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3.png" ContentType="image/png"/>
  <Override PartName="/xl/media/image14.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CC" sheetId="1" state="visible" r:id="rId2"/>
  </sheets>
  <definedNames>
    <definedName function="false" hidden="false" localSheetId="0" name="_xlnm.Print_Area" vbProcedure="false">ACC!$A$1:$J$107</definedName>
    <definedName function="false" hidden="false" localSheetId="0" name="_xlnm.Print_Titles" vbProcedure="false">ACC!$1:$6</definedName>
    <definedName function="false" hidden="false" localSheetId="0" name="_xlnm.Print_Titles" vbProcedure="false">ACC!$1:$6</definedName>
    <definedName function="false" hidden="false" localSheetId="0" name="_xlnm.Print_Titles_0" vbProcedure="false">ACC!$1:$6</definedName>
    <definedName function="false" hidden="false" localSheetId="0" name="_xlnm.Print_Titles_0_0" vbProcedure="false">ACC!$1:$6</definedName>
    <definedName function="false" hidden="false" localSheetId="0" name="_xlnm.Print_Titles_0_0_0" vbProcedure="false">ACC!$1:$6</definedName>
    <definedName function="false" hidden="false" localSheetId="0" name="_xlnm.Print_Titles_0_0_0_0" vbProcedure="false">ACC!$1:$6</definedName>
    <definedName function="false" hidden="false" localSheetId="0" name="_xlnm._FilterDatabase" vbProcedure="false">ACC!$A$7:$K$107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<sst xmlns="http://schemas.openxmlformats.org/spreadsheetml/2006/main" count="957" uniqueCount="527">
  <si>
    <t xml:space="preserve">CENNIK PRODUKT ÓW CERESIT</t>
  </si>
  <si>
    <t xml:space="preserve">Obowiązuje od 02.07.2018 r. </t>
  </si>
  <si>
    <t xml:space="preserve">Zaokrąglenie</t>
  </si>
  <si>
    <t xml:space="preserve">Numer IDH</t>
  </si>
  <si>
    <t xml:space="preserve">CERESIT </t>
  </si>
  <si>
    <t xml:space="preserve">Opakowanie</t>
  </si>
  <si>
    <t xml:space="preserve">EAN szt.</t>
  </si>
  <si>
    <t xml:space="preserve">EAN karton zbiorczy</t>
  </si>
  <si>
    <t xml:space="preserve">Ilość sztuk w kartonie</t>
  </si>
  <si>
    <t xml:space="preserve">Ilość sztuk na palecie</t>
  </si>
  <si>
    <t xml:space="preserve">NOWA CENA 07.2018</t>
  </si>
  <si>
    <t xml:space="preserve">VAT (%)</t>
  </si>
  <si>
    <t xml:space="preserve">% podwyżki</t>
  </si>
  <si>
    <t xml:space="preserve">Cena netto za szt.</t>
  </si>
  <si>
    <t xml:space="preserve">IV.1 Uszczelniacze Ceresit</t>
  </si>
  <si>
    <r>
      <rPr>
        <sz val="7"/>
        <rFont val="Arial CE"/>
        <family val="0"/>
        <charset val="238"/>
      </rPr>
      <t xml:space="preserve">RE-NEW renowator do silikonu </t>
    </r>
    <r>
      <rPr>
        <b val="true"/>
        <sz val="7"/>
        <color rgb="FFFF0000"/>
        <rFont val="Arial CE"/>
        <family val="0"/>
        <charset val="238"/>
      </rPr>
      <t xml:space="preserve">NOWOŚĆ</t>
    </r>
  </si>
  <si>
    <t xml:space="preserve">100 ml</t>
  </si>
  <si>
    <t xml:space="preserve">Silikon sanitarny Ceresit CS-25 bezbarwny</t>
  </si>
  <si>
    <t xml:space="preserve">280 ml</t>
  </si>
  <si>
    <r>
      <rPr>
        <b val="true"/>
        <sz val="7"/>
        <rFont val="Arial CE"/>
        <family val="0"/>
        <charset val="238"/>
      </rPr>
      <t xml:space="preserve">01</t>
    </r>
    <r>
      <rPr>
        <sz val="7"/>
        <rFont val="Arial CE"/>
        <family val="0"/>
        <charset val="238"/>
      </rPr>
      <t xml:space="preserve"> - Silikon sanitarny Ceresit CS-25 biały</t>
    </r>
  </si>
  <si>
    <r>
      <rPr>
        <b val="true"/>
        <sz val="7"/>
        <rFont val="Arial CE"/>
        <family val="0"/>
        <charset val="238"/>
      </rPr>
      <t xml:space="preserve">03</t>
    </r>
    <r>
      <rPr>
        <sz val="7"/>
        <rFont val="Arial CE"/>
        <family val="0"/>
        <charset val="238"/>
      </rPr>
      <t xml:space="preserve"> - Silikon Sanitarny Ceresit CS-25 carrara</t>
    </r>
  </si>
  <si>
    <r>
      <rPr>
        <b val="true"/>
        <sz val="7"/>
        <rFont val="Arial CE"/>
        <family val="0"/>
        <charset val="238"/>
      </rPr>
      <t xml:space="preserve">04</t>
    </r>
    <r>
      <rPr>
        <sz val="7"/>
        <rFont val="Arial CE"/>
        <family val="0"/>
        <charset val="238"/>
      </rPr>
      <t xml:space="preserve"> - Silikon sanitarny Ceresit CS-25 silver</t>
    </r>
  </si>
  <si>
    <r>
      <rPr>
        <b val="true"/>
        <sz val="7"/>
        <rFont val="Arial CE"/>
        <family val="0"/>
        <charset val="238"/>
      </rPr>
      <t xml:space="preserve">07</t>
    </r>
    <r>
      <rPr>
        <sz val="7"/>
        <rFont val="Arial CE"/>
        <family val="0"/>
        <charset val="238"/>
      </rPr>
      <t xml:space="preserve"> -Silikon sanitarny Ceresit CS-25 szary</t>
    </r>
  </si>
  <si>
    <r>
      <rPr>
        <b val="true"/>
        <sz val="7"/>
        <rFont val="Arial CE"/>
        <family val="0"/>
        <charset val="238"/>
      </rPr>
      <t xml:space="preserve">10</t>
    </r>
    <r>
      <rPr>
        <sz val="7"/>
        <rFont val="Arial CE"/>
        <family val="0"/>
        <charset val="238"/>
      </rPr>
      <t xml:space="preserve"> - Silikon sanitarny Ceresit CS-25 manhattan</t>
    </r>
  </si>
  <si>
    <r>
      <rPr>
        <b val="true"/>
        <sz val="7"/>
        <rFont val="Arial CE"/>
        <family val="0"/>
        <charset val="238"/>
      </rPr>
      <t xml:space="preserve">12</t>
    </r>
    <r>
      <rPr>
        <sz val="7"/>
        <rFont val="Arial CE"/>
        <family val="0"/>
        <charset val="238"/>
      </rPr>
      <t xml:space="preserve"> - Silikon Sanitarny Ceresit CS-25 cementgray</t>
    </r>
  </si>
  <si>
    <r>
      <rPr>
        <b val="true"/>
        <sz val="7"/>
        <rFont val="Arial CE"/>
        <family val="0"/>
        <charset val="238"/>
      </rPr>
      <t xml:space="preserve">13</t>
    </r>
    <r>
      <rPr>
        <sz val="7"/>
        <rFont val="Arial CE"/>
        <family val="0"/>
        <charset val="238"/>
      </rPr>
      <t xml:space="preserve"> - Silikon sanitarny Ceresit CS-25 antracite</t>
    </r>
  </si>
  <si>
    <r>
      <rPr>
        <b val="true"/>
        <sz val="7"/>
        <rFont val="Arial CE"/>
        <family val="0"/>
        <charset val="238"/>
      </rPr>
      <t xml:space="preserve">16</t>
    </r>
    <r>
      <rPr>
        <sz val="7"/>
        <rFont val="Arial CE"/>
        <family val="0"/>
        <charset val="238"/>
      </rPr>
      <t xml:space="preserve"> - Silikon Sanitarny Ceresit CS-25 graphite</t>
    </r>
  </si>
  <si>
    <r>
      <rPr>
        <b val="true"/>
        <sz val="7"/>
        <rFont val="Arial CE"/>
        <family val="0"/>
        <charset val="238"/>
      </rPr>
      <t xml:space="preserve">18</t>
    </r>
    <r>
      <rPr>
        <sz val="7"/>
        <rFont val="Arial CE"/>
        <family val="0"/>
        <charset val="238"/>
      </rPr>
      <t xml:space="preserve"> - Silikon Sanitarny Ceresit CS-25 coal</t>
    </r>
  </si>
  <si>
    <r>
      <rPr>
        <b val="true"/>
        <sz val="7"/>
        <rFont val="Arial CE"/>
        <family val="0"/>
        <charset val="238"/>
      </rPr>
      <t xml:space="preserve">22 </t>
    </r>
    <r>
      <rPr>
        <sz val="7"/>
        <rFont val="Arial CE"/>
        <family val="0"/>
        <charset val="238"/>
      </rPr>
      <t xml:space="preserve">- Silikon Sanitarny Ceresit CS-25 melba</t>
    </r>
  </si>
  <si>
    <r>
      <rPr>
        <b val="true"/>
        <sz val="7"/>
        <rFont val="Arial CE"/>
        <family val="0"/>
        <charset val="238"/>
      </rPr>
      <t xml:space="preserve">25 </t>
    </r>
    <r>
      <rPr>
        <sz val="7"/>
        <rFont val="Arial CE"/>
        <family val="0"/>
        <charset val="238"/>
      </rPr>
      <t xml:space="preserve">- Silikon Sanitarny Ceresit CS-25 sahara</t>
    </r>
  </si>
  <si>
    <r>
      <rPr>
        <b val="true"/>
        <sz val="7"/>
        <rFont val="Arial CE"/>
        <family val="0"/>
        <charset val="238"/>
      </rPr>
      <t xml:space="preserve">28 </t>
    </r>
    <r>
      <rPr>
        <sz val="7"/>
        <rFont val="Arial CE"/>
        <family val="0"/>
        <charset val="238"/>
      </rPr>
      <t xml:space="preserve">- Silikon Sanitarny Ceresit CS-25 cream</t>
    </r>
  </si>
  <si>
    <r>
      <rPr>
        <b val="true"/>
        <sz val="7"/>
        <rFont val="Arial CE"/>
        <family val="0"/>
        <charset val="238"/>
      </rPr>
      <t xml:space="preserve">31</t>
    </r>
    <r>
      <rPr>
        <sz val="7"/>
        <rFont val="Arial CE"/>
        <family val="0"/>
        <charset val="238"/>
      </rPr>
      <t xml:space="preserve"> - Silikon sanitarny Ceresit CS-25 rosa</t>
    </r>
  </si>
  <si>
    <r>
      <rPr>
        <b val="true"/>
        <sz val="7"/>
        <rFont val="Arial CE"/>
        <family val="0"/>
        <charset val="238"/>
      </rPr>
      <t xml:space="preserve">37</t>
    </r>
    <r>
      <rPr>
        <sz val="7"/>
        <rFont val="Arial CE"/>
        <family val="0"/>
        <charset val="238"/>
      </rPr>
      <t xml:space="preserve"> - Silikon Sanitarny Ceresit CS-25 chili</t>
    </r>
  </si>
  <si>
    <r>
      <rPr>
        <b val="true"/>
        <sz val="7"/>
        <rFont val="Arial CE"/>
        <family val="0"/>
        <charset val="238"/>
      </rPr>
      <t xml:space="preserve">39</t>
    </r>
    <r>
      <rPr>
        <sz val="7"/>
        <rFont val="Arial CE"/>
        <family val="0"/>
        <charset val="238"/>
      </rPr>
      <t xml:space="preserve"> - Silikon Sanitarny Ceresit CS-25 pergamon</t>
    </r>
  </si>
  <si>
    <r>
      <rPr>
        <b val="true"/>
        <sz val="7"/>
        <rFont val="Arial CE"/>
        <family val="0"/>
        <charset val="238"/>
      </rPr>
      <t xml:space="preserve">40</t>
    </r>
    <r>
      <rPr>
        <sz val="7"/>
        <rFont val="Arial CE"/>
        <family val="0"/>
        <charset val="238"/>
      </rPr>
      <t xml:space="preserve"> - Silikon sanitarny Ceresit CS-25 jasmine</t>
    </r>
  </si>
  <si>
    <r>
      <rPr>
        <b val="true"/>
        <sz val="7"/>
        <rFont val="Arial CE"/>
        <family val="0"/>
        <charset val="238"/>
      </rPr>
      <t xml:space="preserve">41</t>
    </r>
    <r>
      <rPr>
        <sz val="7"/>
        <rFont val="Arial CE"/>
        <family val="0"/>
        <charset val="238"/>
      </rPr>
      <t xml:space="preserve"> - Silikon Sanitarny Ceresit CS-25 natura</t>
    </r>
  </si>
  <si>
    <r>
      <rPr>
        <b val="true"/>
        <sz val="7"/>
        <rFont val="Arial CE"/>
        <family val="0"/>
        <charset val="238"/>
      </rPr>
      <t xml:space="preserve">43</t>
    </r>
    <r>
      <rPr>
        <sz val="7"/>
        <rFont val="Arial CE"/>
        <family val="0"/>
        <charset val="238"/>
      </rPr>
      <t xml:space="preserve"> - Silikon sanitarny Ceresit CS-25 bahama</t>
    </r>
  </si>
  <si>
    <r>
      <rPr>
        <b val="true"/>
        <sz val="7"/>
        <rFont val="Arial CE"/>
        <family val="0"/>
        <charset val="238"/>
      </rPr>
      <t xml:space="preserve">44</t>
    </r>
    <r>
      <rPr>
        <sz val="7"/>
        <rFont val="Arial CE"/>
        <family val="0"/>
        <charset val="238"/>
      </rPr>
      <t xml:space="preserve"> - Silikon sanitarny Ceresit CS-25 toffi</t>
    </r>
  </si>
  <si>
    <r>
      <rPr>
        <b val="true"/>
        <sz val="7"/>
        <rFont val="Arial CE"/>
        <family val="0"/>
        <charset val="238"/>
      </rPr>
      <t xml:space="preserve">46</t>
    </r>
    <r>
      <rPr>
        <sz val="7"/>
        <rFont val="Arial CE"/>
        <family val="0"/>
        <charset val="238"/>
      </rPr>
      <t xml:space="preserve"> - Silikon sanitarny Ceresit CS-25 caramel</t>
    </r>
  </si>
  <si>
    <r>
      <rPr>
        <b val="true"/>
        <sz val="7"/>
        <rFont val="Arial CE"/>
        <family val="0"/>
        <charset val="238"/>
      </rPr>
      <t xml:space="preserve">47</t>
    </r>
    <r>
      <rPr>
        <sz val="7"/>
        <rFont val="Arial CE"/>
        <family val="0"/>
        <charset val="238"/>
      </rPr>
      <t xml:space="preserve"> - Silikon Sanitarny Ceresit CS-25 siena</t>
    </r>
  </si>
  <si>
    <r>
      <rPr>
        <b val="true"/>
        <sz val="7"/>
        <rFont val="Arial CE"/>
        <family val="0"/>
        <charset val="238"/>
      </rPr>
      <t xml:space="preserve">49</t>
    </r>
    <r>
      <rPr>
        <sz val="7"/>
        <rFont val="Arial CE"/>
        <family val="0"/>
        <charset val="238"/>
      </rPr>
      <t xml:space="preserve"> - Silikon Sanitarny Ceresit CS-25 clinkier</t>
    </r>
  </si>
  <si>
    <r>
      <rPr>
        <b val="true"/>
        <sz val="7"/>
        <rFont val="Arial CE"/>
        <family val="0"/>
        <charset val="238"/>
      </rPr>
      <t xml:space="preserve">52</t>
    </r>
    <r>
      <rPr>
        <sz val="7"/>
        <rFont val="Arial CE"/>
        <family val="0"/>
        <charset val="238"/>
      </rPr>
      <t xml:space="preserve"> - Silikon Sanitarny Ceresit CS-25 cocoa</t>
    </r>
  </si>
  <si>
    <r>
      <rPr>
        <b val="true"/>
        <sz val="7"/>
        <rFont val="Arial CE"/>
        <family val="0"/>
        <charset val="238"/>
      </rPr>
      <t xml:space="preserve">55</t>
    </r>
    <r>
      <rPr>
        <sz val="7"/>
        <rFont val="Arial CE"/>
        <family val="0"/>
        <charset val="238"/>
      </rPr>
      <t xml:space="preserve"> - Silikon sanitarny Ceresit CS-25 terra</t>
    </r>
  </si>
  <si>
    <r>
      <rPr>
        <b val="true"/>
        <sz val="7"/>
        <rFont val="Arial CE"/>
        <family val="0"/>
        <charset val="238"/>
      </rPr>
      <t xml:space="preserve">58</t>
    </r>
    <r>
      <rPr>
        <sz val="7"/>
        <rFont val="Arial CE"/>
        <family val="0"/>
        <charset val="238"/>
      </rPr>
      <t xml:space="preserve"> - Silikon sanitarny Ceresit CS-25 chocolate</t>
    </r>
  </si>
  <si>
    <r>
      <rPr>
        <b val="true"/>
        <sz val="7"/>
        <rFont val="Arial CE"/>
        <family val="0"/>
        <charset val="238"/>
      </rPr>
      <t xml:space="preserve">64</t>
    </r>
    <r>
      <rPr>
        <sz val="7"/>
        <rFont val="Arial CE"/>
        <family val="0"/>
        <charset val="238"/>
      </rPr>
      <t xml:space="preserve"> - Silikon sanitarny Ceresit CS-25 mint</t>
    </r>
  </si>
  <si>
    <r>
      <rPr>
        <b val="true"/>
        <sz val="7"/>
        <rFont val="Arial CE"/>
        <family val="0"/>
        <charset val="238"/>
      </rPr>
      <t xml:space="preserve">67</t>
    </r>
    <r>
      <rPr>
        <sz val="7"/>
        <rFont val="Arial CE"/>
        <family val="0"/>
        <charset val="238"/>
      </rPr>
      <t xml:space="preserve"> - Silikon Sanitarny Ceresit CS-25 kiwi</t>
    </r>
  </si>
  <si>
    <r>
      <rPr>
        <b val="true"/>
        <sz val="7"/>
        <rFont val="Arial CE"/>
        <family val="0"/>
        <charset val="238"/>
      </rPr>
      <t xml:space="preserve">70</t>
    </r>
    <r>
      <rPr>
        <sz val="7"/>
        <rFont val="Arial CE"/>
        <family val="0"/>
        <charset val="238"/>
      </rPr>
      <t xml:space="preserve"> - Silikon Sanitarny Ceresit CS-25 amazon</t>
    </r>
  </si>
  <si>
    <r>
      <rPr>
        <b val="true"/>
        <sz val="7"/>
        <rFont val="Arial CE"/>
        <family val="0"/>
        <charset val="238"/>
      </rPr>
      <t xml:space="preserve">79</t>
    </r>
    <r>
      <rPr>
        <sz val="7"/>
        <rFont val="Arial CE"/>
        <family val="0"/>
        <charset val="238"/>
      </rPr>
      <t xml:space="preserve"> - Silikon sanitarny Ceresit CS-25 crocus</t>
    </r>
  </si>
  <si>
    <r>
      <rPr>
        <b val="true"/>
        <sz val="7"/>
        <rFont val="Arial CE"/>
        <family val="0"/>
        <charset val="238"/>
      </rPr>
      <t xml:space="preserve">80</t>
    </r>
    <r>
      <rPr>
        <sz val="7"/>
        <rFont val="Arial CE"/>
        <family val="0"/>
        <charset val="238"/>
      </rPr>
      <t xml:space="preserve"> - Silikon sanitarny Ceresit CS-25 sky</t>
    </r>
  </si>
  <si>
    <r>
      <rPr>
        <b val="true"/>
        <sz val="7"/>
        <rFont val="Arial CE"/>
        <family val="0"/>
        <charset val="238"/>
      </rPr>
      <t xml:space="preserve">88</t>
    </r>
    <r>
      <rPr>
        <sz val="7"/>
        <rFont val="Arial CE"/>
        <family val="0"/>
        <charset val="238"/>
      </rPr>
      <t xml:space="preserve"> - Silikon Sanitarny Ceresit CS-25 ocean</t>
    </r>
  </si>
  <si>
    <t xml:space="preserve">90 - Silikon Sanitarny Ceresit CS-25 lila</t>
  </si>
  <si>
    <t xml:space="preserve">Klej, uszczelniacz, wypełniacz CS101 Expert biały </t>
  </si>
  <si>
    <t xml:space="preserve">Klej, uszczelniacz, wypełniacz CS101 Expert bezbarwny </t>
  </si>
  <si>
    <t xml:space="preserve">Silikon sanitarny CS9 biały </t>
  </si>
  <si>
    <t xml:space="preserve">Silikon sanitarny CS9 szary</t>
  </si>
  <si>
    <t xml:space="preserve">Silikon sanitarny CS9 bezbarwny </t>
  </si>
  <si>
    <t xml:space="preserve">Silikon sanitarny CS9 biały tubka </t>
  </si>
  <si>
    <t xml:space="preserve">50 ml</t>
  </si>
  <si>
    <t xml:space="preserve">Silikon sanitarny CS9 bezbarwny tubka </t>
  </si>
  <si>
    <r>
      <rPr>
        <sz val="7"/>
        <rFont val="Arial CE"/>
        <family val="0"/>
        <charset val="238"/>
      </rPr>
      <t xml:space="preserve">Silikon sanitarny Express CS15 biały </t>
    </r>
    <r>
      <rPr>
        <b val="true"/>
        <sz val="7"/>
        <color rgb="FFFF0000"/>
        <rFont val="Arial CE"/>
        <family val="0"/>
        <charset val="238"/>
      </rPr>
      <t xml:space="preserve">NOWOŚĆ</t>
    </r>
  </si>
  <si>
    <r>
      <rPr>
        <sz val="7"/>
        <rFont val="Arial CE"/>
        <family val="0"/>
        <charset val="238"/>
      </rPr>
      <t xml:space="preserve">Silikon sanitarny Express CS15 bezbarwny </t>
    </r>
    <r>
      <rPr>
        <b val="true"/>
        <sz val="7"/>
        <color rgb="FFFF0000"/>
        <rFont val="Arial CE"/>
        <family val="0"/>
        <charset val="238"/>
      </rPr>
      <t xml:space="preserve">NOWOŚĆ</t>
    </r>
  </si>
  <si>
    <t xml:space="preserve">Silikon uniwersalny CS8 biały </t>
  </si>
  <si>
    <t xml:space="preserve">Silikon uniwersalny CS8 szary </t>
  </si>
  <si>
    <t xml:space="preserve">Silikon uniwersalny CS8 brązowy </t>
  </si>
  <si>
    <r>
      <rPr>
        <sz val="7"/>
        <rFont val="Arial CE"/>
        <family val="0"/>
        <charset val="238"/>
      </rPr>
      <t xml:space="preserve">Silikon uniwersalny CS8 bezbarwny</t>
    </r>
    <r>
      <rPr>
        <b val="true"/>
        <sz val="7"/>
        <color rgb="FFFF0000"/>
        <rFont val="Arial CE"/>
        <family val="0"/>
        <charset val="238"/>
      </rPr>
      <t xml:space="preserve"> </t>
    </r>
  </si>
  <si>
    <r>
      <rPr>
        <sz val="7"/>
        <rFont val="Arial CE"/>
        <family val="0"/>
        <charset val="238"/>
      </rPr>
      <t xml:space="preserve">Silikon neutralny PREMIUM FUSION XLT bezbarwny </t>
    </r>
    <r>
      <rPr>
        <b val="true"/>
        <sz val="7"/>
        <color rgb="FFFF0000"/>
        <rFont val="Arial CE"/>
        <family val="0"/>
        <charset val="238"/>
      </rPr>
      <t xml:space="preserve">NOWOŚĆ</t>
    </r>
  </si>
  <si>
    <t xml:space="preserve">600 ml</t>
  </si>
  <si>
    <r>
      <rPr>
        <sz val="7"/>
        <rFont val="Arial CE"/>
        <family val="0"/>
        <charset val="238"/>
      </rPr>
      <t xml:space="preserve">Silikon neutralny PREMIUM FUSION XLT biały </t>
    </r>
    <r>
      <rPr>
        <b val="true"/>
        <sz val="7"/>
        <color rgb="FFFF0000"/>
        <rFont val="Arial CE"/>
        <family val="0"/>
        <charset val="238"/>
      </rPr>
      <t xml:space="preserve">NOWOŚĆ</t>
    </r>
  </si>
  <si>
    <r>
      <rPr>
        <sz val="7"/>
        <rFont val="Arial CE"/>
        <family val="0"/>
        <charset val="238"/>
      </rPr>
      <t xml:space="preserve">Silikon neutralny PREMIUM FUSION XLT szary </t>
    </r>
    <r>
      <rPr>
        <b val="true"/>
        <sz val="7"/>
        <color rgb="FFFF0000"/>
        <rFont val="Arial CE"/>
        <family val="0"/>
        <charset val="238"/>
      </rPr>
      <t xml:space="preserve">NOWOŚĆ</t>
    </r>
  </si>
  <si>
    <r>
      <rPr>
        <sz val="7"/>
        <rFont val="Arial CE"/>
        <family val="0"/>
        <charset val="238"/>
      </rPr>
      <t xml:space="preserve">Silikon neutralny CS16 biały</t>
    </r>
    <r>
      <rPr>
        <b val="true"/>
        <sz val="7"/>
        <color rgb="FFFF0000"/>
        <rFont val="Arial CE"/>
        <family val="0"/>
        <charset val="238"/>
      </rPr>
      <t xml:space="preserve"> </t>
    </r>
  </si>
  <si>
    <t xml:space="preserve">Silikon neutralny CS16 szary </t>
  </si>
  <si>
    <t xml:space="preserve">Silikon neutralny CS16 brązowy </t>
  </si>
  <si>
    <t xml:space="preserve">Silikon neutralny CS16 bezbarwny </t>
  </si>
  <si>
    <t xml:space="preserve">Uszczelniacz akrylowy CS7 biały</t>
  </si>
  <si>
    <t xml:space="preserve">Uszczelniacz akrylowy CS11 biały</t>
  </si>
  <si>
    <t xml:space="preserve">300 ml</t>
  </si>
  <si>
    <t xml:space="preserve">Silikon szklarski CS23 bezbarwny</t>
  </si>
  <si>
    <t xml:space="preserve">4740008501364</t>
  </si>
  <si>
    <t xml:space="preserve">4740008302817</t>
  </si>
  <si>
    <t xml:space="preserve">Bitumiczny uszczelniacz dekarski CS27 czarny</t>
  </si>
  <si>
    <t xml:space="preserve">Specjalistyczny uszczelniacz dekarski CSFT szary</t>
  </si>
  <si>
    <t xml:space="preserve">1896957</t>
  </si>
  <si>
    <t xml:space="preserve">Specjalistyczny uszczelniacz dekarski CSFT bezbarwny</t>
  </si>
  <si>
    <t xml:space="preserve">4015000429917</t>
  </si>
  <si>
    <t xml:space="preserve">Specjalistyczny uszczelniacz dekarski CSFT klinkier</t>
  </si>
  <si>
    <t xml:space="preserve">Silikon wysokotemperaturowy CS28 czerwony</t>
  </si>
  <si>
    <r>
      <rPr>
        <sz val="7"/>
        <rFont val="Arial CE"/>
        <family val="0"/>
        <charset val="238"/>
      </rPr>
      <t xml:space="preserve">Uszczelniacz poliuretanowy CS 29 szary </t>
    </r>
    <r>
      <rPr>
        <b val="true"/>
        <sz val="7"/>
        <color rgb="FFFF0000"/>
        <rFont val="Arial CE"/>
        <family val="0"/>
        <charset val="238"/>
      </rPr>
      <t xml:space="preserve">NOWOŚĆ</t>
    </r>
  </si>
  <si>
    <t xml:space="preserve">Uszczelniacz kominkowy CS38 czarny</t>
  </si>
  <si>
    <t xml:space="preserve">IV.2. Piany poliuretanowe Ceresit</t>
  </si>
  <si>
    <t xml:space="preserve">Ceresit piana WhiteTeQ Quattro wężykowa</t>
  </si>
  <si>
    <t xml:space="preserve">750 ml</t>
  </si>
  <si>
    <t xml:space="preserve">Ceresit piana WhiteTeQ Quattro pistoletowa</t>
  </si>
  <si>
    <t xml:space="preserve">Ceresit piana TS62 pistoletowa </t>
  </si>
  <si>
    <t xml:space="preserve">Ceresit piana TS52 pistoletowa zimowa </t>
  </si>
  <si>
    <t xml:space="preserve">Ceresit piana TS61 wężykowa </t>
  </si>
  <si>
    <t xml:space="preserve">Ceresit piana TS51 wężykowa zimowa </t>
  </si>
  <si>
    <t xml:space="preserve">Ceresit piana TS61 wężykowa</t>
  </si>
  <si>
    <t xml:space="preserve">500 ml</t>
  </si>
  <si>
    <t xml:space="preserve">Ceresit piana TS67 pistoletowa </t>
  </si>
  <si>
    <t xml:space="preserve">2024060</t>
  </si>
  <si>
    <t xml:space="preserve">Ceresit piana TS70 MEGA pistoletowa +35%</t>
  </si>
  <si>
    <t xml:space="preserve">870 ml</t>
  </si>
  <si>
    <t xml:space="preserve">9000101100334</t>
  </si>
  <si>
    <t xml:space="preserve">9000101100341</t>
  </si>
  <si>
    <t xml:space="preserve">Ceresit czyścik PU TS100</t>
  </si>
  <si>
    <t xml:space="preserve">Taśmy izolacyjne do ciepłego montażu okien</t>
  </si>
  <si>
    <r>
      <rPr>
        <sz val="7"/>
        <rFont val="Arial CE"/>
        <family val="0"/>
        <charset val="238"/>
      </rPr>
      <t xml:space="preserve">Foil Tack SD1 zewnętrzna (2 taśmy samoprzylepne) </t>
    </r>
    <r>
      <rPr>
        <b val="true"/>
        <sz val="7"/>
        <color rgb="FFFF0000"/>
        <rFont val="Arial CE"/>
        <family val="0"/>
        <charset val="238"/>
      </rPr>
      <t xml:space="preserve">NOWOŚĆ</t>
    </r>
  </si>
  <si>
    <t xml:space="preserve">75 mm x 60 m</t>
  </si>
  <si>
    <t xml:space="preserve">100 mm x 60 m</t>
  </si>
  <si>
    <r>
      <rPr>
        <sz val="7"/>
        <rFont val="Arial CE"/>
        <family val="0"/>
        <charset val="238"/>
      </rPr>
      <t xml:space="preserve">Foil Tack SD50 wewnętrzna (2 taśmy samoprzylepne) </t>
    </r>
    <r>
      <rPr>
        <b val="true"/>
        <sz val="7"/>
        <color rgb="FFFF0000"/>
        <rFont val="Arial CE"/>
        <family val="0"/>
        <charset val="238"/>
      </rPr>
      <t xml:space="preserve">NOWOŚĆ</t>
    </r>
  </si>
  <si>
    <r>
      <rPr>
        <sz val="7"/>
        <rFont val="Arial CE"/>
        <family val="0"/>
        <charset val="238"/>
      </rPr>
      <t xml:space="preserve">SK SD1 zewnętrzna (1 taśma samoprzylepna) </t>
    </r>
    <r>
      <rPr>
        <b val="true"/>
        <sz val="7"/>
        <color rgb="FFFF0000"/>
        <rFont val="Arial CE"/>
        <family val="0"/>
        <charset val="238"/>
      </rPr>
      <t xml:space="preserve">NOWOŚĆ</t>
    </r>
  </si>
  <si>
    <t xml:space="preserve">75 mm x 30 m</t>
  </si>
  <si>
    <t xml:space="preserve">100 mm x 30 m</t>
  </si>
  <si>
    <r>
      <rPr>
        <sz val="7"/>
        <rFont val="Arial CE"/>
        <family val="0"/>
        <charset val="238"/>
      </rPr>
      <t xml:space="preserve">SK SD50 wewnętrzna (1 taśma samoprzylepna) </t>
    </r>
    <r>
      <rPr>
        <b val="true"/>
        <sz val="7"/>
        <color rgb="FFFF0000"/>
        <rFont val="Arial CE"/>
        <family val="0"/>
        <charset val="238"/>
      </rPr>
      <t xml:space="preserve">NOWOŚĆ</t>
    </r>
  </si>
  <si>
    <t xml:space="preserve">Piany poliuretanowe Everest</t>
  </si>
  <si>
    <t xml:space="preserve">Everest Gun Foam piana pistoletowa </t>
  </si>
  <si>
    <t xml:space="preserve">700 ml</t>
  </si>
  <si>
    <t xml:space="preserve">Everest PU Foam piana wężykowa </t>
  </si>
  <si>
    <t xml:space="preserve">650 ml</t>
  </si>
  <si>
    <t xml:space="preserve">Everest Winter Gun Foam piana pistoletowa</t>
  </si>
  <si>
    <t xml:space="preserve">Everest Winter PU Foam piana wężykowa</t>
  </si>
  <si>
    <t xml:space="preserve">Piany poliuretanowe - akcesoria</t>
  </si>
  <si>
    <t xml:space="preserve">Pistolet do piany PU typ MG PRO</t>
  </si>
  <si>
    <t xml:space="preserve"> - </t>
  </si>
  <si>
    <t xml:space="preserve">IV.3. Ceresit - kleje montażowe</t>
  </si>
  <si>
    <t xml:space="preserve">Ceresit CB 50 - klej montażowy rozpuszczalnikowy</t>
  </si>
  <si>
    <t xml:space="preserve">392 g</t>
  </si>
  <si>
    <t xml:space="preserve">Cersit CB 100 - klej montażowy wodny</t>
  </si>
  <si>
    <t xml:space="preserve">400 g</t>
  </si>
  <si>
    <t xml:space="preserve">1976547</t>
  </si>
  <si>
    <t xml:space="preserve">Ceresit CB 200 - klej montażowy FlexTec polimerowy</t>
  </si>
  <si>
    <t xml:space="preserve">450 g</t>
  </si>
  <si>
    <t xml:space="preserve">4015000433075</t>
  </si>
  <si>
    <t xml:space="preserve">Ceresit CB 300 - bezbarwny klej montażowy FlexTec polimerowy</t>
  </si>
  <si>
    <t xml:space="preserve">300 g</t>
  </si>
  <si>
    <t xml:space="preserve">I.1 Materiały do układania i spoinowania płytek</t>
  </si>
  <si>
    <t xml:space="preserve">CM 11</t>
  </si>
  <si>
    <t xml:space="preserve">Zaprawa klejąca, uniwersalna</t>
  </si>
  <si>
    <t xml:space="preserve">5 kg</t>
  </si>
  <si>
    <t xml:space="preserve">25 kg</t>
  </si>
  <si>
    <t xml:space="preserve">CM 11 PLUS</t>
  </si>
  <si>
    <t xml:space="preserve">Zaprawa klejąca do gresu</t>
  </si>
  <si>
    <r>
      <rPr>
        <sz val="7"/>
        <color rgb="FF000000"/>
        <rFont val="Arial CE"/>
        <family val="2"/>
        <charset val="238"/>
      </rPr>
      <t xml:space="preserve">CM 12 PLUS </t>
    </r>
    <r>
      <rPr>
        <b val="true"/>
        <sz val="7"/>
        <color rgb="FFFF0000"/>
        <rFont val="Arial CE"/>
        <family val="0"/>
        <charset val="238"/>
      </rPr>
      <t xml:space="preserve">FIBRE FORCE 
-MOC WŁÓKIEN!</t>
    </r>
  </si>
  <si>
    <t xml:space="preserve">Elastyczna zaprawa klejąca "Flex"</t>
  </si>
  <si>
    <r>
      <rPr>
        <sz val="7"/>
        <color rgb="FF000000"/>
        <rFont val="Arial CE"/>
        <family val="2"/>
        <charset val="238"/>
      </rPr>
      <t xml:space="preserve">CM 12 PLUS WHITE - </t>
    </r>
    <r>
      <rPr>
        <b val="true"/>
        <sz val="7"/>
        <color rgb="FFFF0000"/>
        <rFont val="Arial CE"/>
        <family val="0"/>
        <charset val="238"/>
      </rPr>
      <t xml:space="preserve">FIBRE FORCE
-MOC WŁÓKIEN!</t>
    </r>
  </si>
  <si>
    <t xml:space="preserve">Biała, elastyczna zaprawa klejąca "Elastic White"</t>
  </si>
  <si>
    <r>
      <rPr>
        <sz val="7"/>
        <color rgb="FF000000"/>
        <rFont val="Arial CE"/>
        <family val="2"/>
        <charset val="238"/>
      </rPr>
      <t xml:space="preserve">CM 16 </t>
    </r>
    <r>
      <rPr>
        <b val="true"/>
        <sz val="7"/>
        <color rgb="FFFF0000"/>
        <rFont val="Arial CE"/>
        <family val="0"/>
        <charset val="238"/>
      </rPr>
      <t xml:space="preserve">FIBRE FORCE-MOC WŁÓKIEN!</t>
    </r>
  </si>
  <si>
    <r>
      <rPr>
        <sz val="7"/>
        <color rgb="FF000000"/>
        <rFont val="Arial CE"/>
        <family val="2"/>
        <charset val="238"/>
      </rPr>
      <t xml:space="preserve">Elastyczna zaprawa klejąca "Flexible" </t>
    </r>
    <r>
      <rPr>
        <b val="true"/>
        <sz val="10"/>
        <color rgb="FFFF0000"/>
        <rFont val="Arial CE"/>
        <family val="0"/>
        <charset val="238"/>
      </rPr>
      <t xml:space="preserve">S1</t>
    </r>
  </si>
  <si>
    <r>
      <rPr>
        <sz val="7"/>
        <color rgb="FF000000"/>
        <rFont val="Arial CE"/>
        <family val="2"/>
        <charset val="238"/>
      </rPr>
      <t xml:space="preserve">CM 17 </t>
    </r>
    <r>
      <rPr>
        <b val="true"/>
        <sz val="7"/>
        <color rgb="FFFF0000"/>
        <rFont val="Arial CE"/>
        <family val="0"/>
        <charset val="238"/>
      </rPr>
      <t xml:space="preserve">FIBRE FORCE-MOC WŁÓKIEN!</t>
    </r>
  </si>
  <si>
    <r>
      <rPr>
        <sz val="7"/>
        <color rgb="FF000000"/>
        <rFont val="Arial CE"/>
        <family val="2"/>
        <charset val="238"/>
      </rPr>
      <t xml:space="preserve">Elastyczna zaprawa klejąca "Super Flexible" </t>
    </r>
    <r>
      <rPr>
        <b val="true"/>
        <sz val="10"/>
        <color rgb="FFFF0000"/>
        <rFont val="Arial CE"/>
        <family val="0"/>
        <charset val="238"/>
      </rPr>
      <t xml:space="preserve">S1</t>
    </r>
  </si>
  <si>
    <r>
      <rPr>
        <sz val="7"/>
        <color rgb="FF000000"/>
        <rFont val="Arial CE"/>
        <family val="2"/>
        <charset val="238"/>
      </rPr>
      <t xml:space="preserve">CM 22 </t>
    </r>
    <r>
      <rPr>
        <b val="true"/>
        <sz val="7"/>
        <color rgb="FFFF0000"/>
        <rFont val="Arial CE"/>
        <family val="0"/>
        <charset val="238"/>
      </rPr>
      <t xml:space="preserve">FIBRE FORCE-MOC WŁÓKIEN!</t>
    </r>
  </si>
  <si>
    <r>
      <rPr>
        <sz val="7"/>
        <color rgb="FF000000"/>
        <rFont val="Arial CE"/>
        <family val="2"/>
        <charset val="238"/>
      </rPr>
      <t xml:space="preserve">Wysokoelastyczna zaprawa klejąca do klejenia płyt wielkoformatowych "Mega Format Flexible" </t>
    </r>
    <r>
      <rPr>
        <b val="true"/>
        <sz val="10"/>
        <color rgb="FFFF0000"/>
        <rFont val="Arial CE"/>
        <family val="0"/>
        <charset val="238"/>
      </rPr>
      <t xml:space="preserve">S1</t>
    </r>
  </si>
  <si>
    <t xml:space="preserve">20 kg</t>
  </si>
  <si>
    <t xml:space="preserve">CM 29 </t>
  </si>
  <si>
    <t xml:space="preserve">Elastyczna szybkowiążąca zaprawa klejąca "Multi Express"</t>
  </si>
  <si>
    <r>
      <rPr>
        <sz val="7"/>
        <color rgb="FF000000"/>
        <rFont val="Arial CE"/>
        <family val="0"/>
        <charset val="238"/>
      </rPr>
      <t xml:space="preserve">CE 33  SUPER</t>
    </r>
    <r>
      <rPr>
        <vertAlign val="superscript"/>
        <sz val="7"/>
        <color rgb="FF000000"/>
        <rFont val="Arial CE"/>
        <family val="0"/>
        <charset val="238"/>
      </rPr>
      <t xml:space="preserve">/2 </t>
    </r>
  </si>
  <si>
    <t xml:space="preserve">Spoina wąska, I grupa: biała</t>
  </si>
  <si>
    <t xml:space="preserve">2 kg</t>
  </si>
  <si>
    <t xml:space="preserve">Spoina wąska,I grupa: szara</t>
  </si>
  <si>
    <t xml:space="preserve">Spoina wąska,  II grupa: manhattan</t>
  </si>
  <si>
    <t xml:space="preserve">Spoina wąska,  II grupa: antracite</t>
  </si>
  <si>
    <t xml:space="preserve">Spoina wąska,  II grupa: graphite</t>
  </si>
  <si>
    <t xml:space="preserve">Spoina wąska, II grupa: jasmine</t>
  </si>
  <si>
    <t xml:space="preserve">Spoina wąska, II grupa: bahama</t>
  </si>
  <si>
    <t xml:space="preserve">Spoina wąska,  II grupa: caramel</t>
  </si>
  <si>
    <t xml:space="preserve">Spoina wąska,  II grupa: clinker</t>
  </si>
  <si>
    <t xml:space="preserve">Spoina wąska,  II grupa: terra</t>
  </si>
  <si>
    <t xml:space="preserve">Spoina wąska,  II grupa: chocolate</t>
  </si>
  <si>
    <r>
      <rPr>
        <sz val="7"/>
        <color rgb="FF000000"/>
        <rFont val="Arial CE"/>
        <family val="0"/>
        <charset val="238"/>
      </rPr>
      <t xml:space="preserve">CE 35 SUPER</t>
    </r>
    <r>
      <rPr>
        <vertAlign val="superscript"/>
        <sz val="7"/>
        <color rgb="FF000000"/>
        <rFont val="Arial CE"/>
        <family val="0"/>
        <charset val="238"/>
      </rPr>
      <t xml:space="preserve">/2</t>
    </r>
  </si>
  <si>
    <t xml:space="preserve">Spoina szeroka I grupa: szara</t>
  </si>
  <si>
    <t xml:space="preserve">Spoina szeroka II grupa:chocolate, </t>
  </si>
  <si>
    <t xml:space="preserve">Spoina szeroka II grupa: graphite,</t>
  </si>
  <si>
    <t xml:space="preserve">CE 40 Aquastatic</t>
  </si>
  <si>
    <t xml:space="preserve">Spoina elastyczna, odporna na wnikanie wody, I grupa: biała</t>
  </si>
  <si>
    <t xml:space="preserve">2 kg worek</t>
  </si>
  <si>
    <t xml:space="preserve">Spoina elastyczna, odporna na wnikanie wody, I grupa: szara</t>
  </si>
  <si>
    <t xml:space="preserve">Spoina elastyczna, odporna na wnikanie wody, II grupa: chocolate, </t>
  </si>
  <si>
    <t xml:space="preserve">Spoina elastyczna, odporna na wnikanie wody, II grupa: terra,</t>
  </si>
  <si>
    <t xml:space="preserve">Spoina elastyczna, odporna na wnikanie wody, II grupa: manhattan</t>
  </si>
  <si>
    <t xml:space="preserve">Spoina elastyczna, odporna na wnikanie wody, II grupa: caramel</t>
  </si>
  <si>
    <t xml:space="preserve">Spoina elastyczna, odporna na wnikanie wody, II grupa: bahama</t>
  </si>
  <si>
    <t xml:space="preserve">Spoina elastyczna, odporna na wnikanie wody, II grupa:  mint</t>
  </si>
  <si>
    <t xml:space="preserve">Spoina elastyczna, odporna na wnikanie wody, II grupa: crocus</t>
  </si>
  <si>
    <t xml:space="preserve">Spoina elastyczna, odporna na wnikanie wody, II grupa: rosa </t>
  </si>
  <si>
    <t xml:space="preserve">Spoina elastyczna, odporna na wnikanie wody, II grupa:silver</t>
  </si>
  <si>
    <t xml:space="preserve">Spoina elastyczna, odporna na wnikanie wody, II grupa: jasmine</t>
  </si>
  <si>
    <t xml:space="preserve">Spoina elastyczna, odporna na wnikanie wody, II grupa:  antracite,</t>
  </si>
  <si>
    <t xml:space="preserve">Spoina elastyczna, odporna na wnikanie wody, II grupa: cream</t>
  </si>
  <si>
    <t xml:space="preserve">Spoina elastyczna, odporna na wnikanie wody, II grupa: kiwi</t>
  </si>
  <si>
    <t xml:space="preserve">Spoina elastyczna, odporna na wnikanie wody, II grupa: cocoa</t>
  </si>
  <si>
    <t xml:space="preserve">Spoina elastyczna, odporna na wnikanie wody, II grupa:  graphite,</t>
  </si>
  <si>
    <t xml:space="preserve">Spoina elastyczna, odporna na wnikanie wody, II grupa: clinker</t>
  </si>
  <si>
    <t xml:space="preserve">Spoina elastyczna, odporna na wnikanie wody, II grupa:  carrara</t>
  </si>
  <si>
    <t xml:space="preserve">Spoina elastyczna, odporna na wnikanie wody, II grupa:  coal</t>
  </si>
  <si>
    <t xml:space="preserve">Spoina elastyczna, odporna na wnikanie wody, II grupa:  cementgray</t>
  </si>
  <si>
    <t xml:space="preserve">Spoina elastyczna, odporna na wnikanie wody, II grupa:  pergamon</t>
  </si>
  <si>
    <t xml:space="preserve">Spoina elastyczna, odporna na wnikanie wody, II grupa:  natura, </t>
  </si>
  <si>
    <t xml:space="preserve">Spoina elastyczna, odporna na wnikanie wody, II grupa:  siena, </t>
  </si>
  <si>
    <t xml:space="preserve">Spoina elastyczna, odporna na wnikanie wody, II grupa:  toffi,</t>
  </si>
  <si>
    <t xml:space="preserve">Spoina elastyczna, odporna na wnikanie wody, II grupa:  sahara,</t>
  </si>
  <si>
    <t xml:space="preserve">Spoina elastyczna, odporna na wnikanie wody, II grupa:   melba</t>
  </si>
  <si>
    <t xml:space="preserve">Spoina elastyczna, odporna na wnikanie wody, III grupa:  lila</t>
  </si>
  <si>
    <t xml:space="preserve">Spoina elastyczna, odporna na wnikanie wody, III grupa: chili</t>
  </si>
  <si>
    <t xml:space="preserve">Spoina elastyczna, odporna na wnikanie wody, III grupa: amazon</t>
  </si>
  <si>
    <t xml:space="preserve">Spoina elastyczna, odporna na wnikanie wody, III grupa: ocean</t>
  </si>
  <si>
    <t xml:space="preserve">Spoina elastyczna, odporna na wnikanie wody, III grupa: sky</t>
  </si>
  <si>
    <r>
      <rPr>
        <sz val="7"/>
        <color rgb="FF000000"/>
        <rFont val="Arial CE"/>
        <family val="2"/>
        <charset val="238"/>
      </rPr>
      <t xml:space="preserve">CE 43 </t>
    </r>
    <r>
      <rPr>
        <sz val="7"/>
        <color rgb="FF000000"/>
        <rFont val="Arial CE"/>
        <family val="0"/>
        <charset val="238"/>
      </rPr>
      <t xml:space="preserve">Grand'Elit</t>
    </r>
  </si>
  <si>
    <t xml:space="preserve">Spoina uniwersalna, elastyczna do 20 mm: I grupa: biała</t>
  </si>
  <si>
    <t xml:space="preserve">5kg</t>
  </si>
  <si>
    <t xml:space="preserve">25kg</t>
  </si>
  <si>
    <t xml:space="preserve">Spoina uniwersalna, elastyczna do 20 mm: I grupa: szara</t>
  </si>
  <si>
    <t xml:space="preserve">Spoina uniwersalna, elastyczna do 20 mm: II grupa: chocolate,</t>
  </si>
  <si>
    <t xml:space="preserve">Spoina uniwersalna, elastyczna do 20 mm: II grupa: terra,</t>
  </si>
  <si>
    <t xml:space="preserve">Spoina uniwersalna, elastyczna do 20 mm: II grupa:caramel,</t>
  </si>
  <si>
    <t xml:space="preserve">Spoina uniwersalna, elastyczna do 20 mm: II grupa: bahama, </t>
  </si>
  <si>
    <t xml:space="preserve">Spoina uniwersalna, elastyczna do 20 mm: II grupa:  antracite</t>
  </si>
  <si>
    <t xml:space="preserve">Spoina uniwersalna, elastyczna do 20 mm: II grupa: graphite,</t>
  </si>
  <si>
    <t xml:space="preserve">Spoina uniwersalna, elastyczna do 20 mm: II grupa:  clinker</t>
  </si>
  <si>
    <t xml:space="preserve">Spoina uniwersalna, elastyczna do 20 mm: II grupa: cocoa,</t>
  </si>
  <si>
    <t xml:space="preserve">Spoina uniwersalna, elastyczna do 20 mm: II grupa: siena</t>
  </si>
  <si>
    <r>
      <rPr>
        <sz val="7"/>
        <color rgb="FF000000"/>
        <rFont val="Arial CE"/>
        <family val="0"/>
        <charset val="238"/>
      </rPr>
      <t xml:space="preserve">CE 79</t>
    </r>
    <r>
      <rPr>
        <vertAlign val="superscript"/>
        <sz val="7"/>
        <color rgb="FF000000"/>
        <rFont val="Arial CE"/>
        <family val="0"/>
        <charset val="238"/>
      </rPr>
      <t xml:space="preserve">/1</t>
    </r>
  </si>
  <si>
    <t xml:space="preserve">Spoina chemoodporna - epoxydowa</t>
  </si>
  <si>
    <r>
      <rPr>
        <sz val="7"/>
        <color rgb="FF000000"/>
        <rFont val="Arial CE"/>
        <family val="0"/>
        <charset val="238"/>
      </rPr>
      <t xml:space="preserve">CM 74</t>
    </r>
    <r>
      <rPr>
        <vertAlign val="superscript"/>
        <sz val="7"/>
        <color rgb="FF000000"/>
        <rFont val="Arial CE"/>
        <family val="0"/>
        <charset val="238"/>
      </rPr>
      <t xml:space="preserve">/1</t>
    </r>
    <r>
      <rPr>
        <sz val="7"/>
        <color rgb="FF000000"/>
        <rFont val="Arial CE"/>
        <family val="0"/>
        <charset val="238"/>
      </rPr>
      <t xml:space="preserve"> </t>
    </r>
  </si>
  <si>
    <t xml:space="preserve">Klej chemoodporny - epoxydowy</t>
  </si>
  <si>
    <t xml:space="preserve">8 kg</t>
  </si>
  <si>
    <r>
      <rPr>
        <sz val="7"/>
        <color rgb="FF000000"/>
        <rFont val="Arial CE"/>
        <family val="0"/>
        <charset val="238"/>
      </rPr>
      <t xml:space="preserve">CM 77</t>
    </r>
    <r>
      <rPr>
        <vertAlign val="superscript"/>
        <sz val="7"/>
        <color rgb="FF000000"/>
        <rFont val="Arial CE"/>
        <family val="0"/>
        <charset val="238"/>
      </rPr>
      <t xml:space="preserve">/1</t>
    </r>
    <r>
      <rPr>
        <sz val="7"/>
        <color rgb="FF000000"/>
        <rFont val="Arial CE"/>
        <family val="0"/>
        <charset val="238"/>
      </rPr>
      <t xml:space="preserve"> </t>
    </r>
  </si>
  <si>
    <t xml:space="preserve">Wielofunkcyjny klej do elastycznego klejenia płytek ceramicznych</t>
  </si>
  <si>
    <t xml:space="preserve">CL 50</t>
  </si>
  <si>
    <t xml:space="preserve">Powłoka uszczelniająca</t>
  </si>
  <si>
    <t xml:space="preserve">12,5 kg</t>
  </si>
  <si>
    <t xml:space="preserve">CL 51</t>
  </si>
  <si>
    <t xml:space="preserve">Folia izolacyjna w płynie</t>
  </si>
  <si>
    <t xml:space="preserve">15 kg</t>
  </si>
  <si>
    <t xml:space="preserve">CL 150 </t>
  </si>
  <si>
    <t xml:space="preserve">Samoprzylepna taśma butylowa</t>
  </si>
  <si>
    <t xml:space="preserve">30 m</t>
  </si>
  <si>
    <r>
      <rPr>
        <sz val="7"/>
        <color rgb="FF000000"/>
        <rFont val="Arial CE"/>
        <family val="2"/>
        <charset val="238"/>
      </rPr>
      <t xml:space="preserve">CL 152</t>
    </r>
    <r>
      <rPr>
        <vertAlign val="superscript"/>
        <sz val="7"/>
        <color rgb="FF000000"/>
        <rFont val="Arial CE"/>
        <family val="2"/>
        <charset val="238"/>
      </rPr>
      <t xml:space="preserve">/1,2,</t>
    </r>
  </si>
  <si>
    <t xml:space="preserve">Taśma uszczelniająca</t>
  </si>
  <si>
    <t xml:space="preserve">10 m</t>
  </si>
  <si>
    <t xml:space="preserve">50 m</t>
  </si>
  <si>
    <r>
      <rPr>
        <sz val="7"/>
        <color rgb="FF000000"/>
        <rFont val="Arial CE"/>
        <family val="0"/>
        <charset val="238"/>
      </rPr>
      <t xml:space="preserve">CL 62</t>
    </r>
    <r>
      <rPr>
        <vertAlign val="superscript"/>
        <sz val="7"/>
        <color rgb="FF000000"/>
        <rFont val="Arial CE"/>
        <family val="0"/>
        <charset val="238"/>
      </rPr>
      <t xml:space="preserve">/1,2,</t>
    </r>
  </si>
  <si>
    <t xml:space="preserve">Taśma uszczelniająca, fizelinowa</t>
  </si>
  <si>
    <t xml:space="preserve">I.2 Materiały do wykonywania i napraw posadzek</t>
  </si>
  <si>
    <r>
      <rPr>
        <sz val="7"/>
        <color rgb="FF000000"/>
        <rFont val="Arial CE"/>
        <family val="0"/>
        <charset val="238"/>
      </rPr>
      <t xml:space="preserve">CN 68 Anhydrite </t>
    </r>
    <r>
      <rPr>
        <b val="true"/>
        <sz val="7"/>
        <color rgb="FFFF0000"/>
        <rFont val="Arial CE"/>
        <family val="0"/>
        <charset val="238"/>
      </rPr>
      <t xml:space="preserve">NOWOŚĆ!</t>
    </r>
  </si>
  <si>
    <t xml:space="preserve">Zaprawa samopoziomująca Anhydrytowa</t>
  </si>
  <si>
    <t xml:space="preserve">CN 69</t>
  </si>
  <si>
    <t xml:space="preserve">Zaprawa samopoziomująca</t>
  </si>
  <si>
    <t xml:space="preserve">DH+</t>
  </si>
  <si>
    <t xml:space="preserve">DX</t>
  </si>
  <si>
    <r>
      <rPr>
        <sz val="7"/>
        <color rgb="FF000000"/>
        <rFont val="Arial CE"/>
        <family val="0"/>
        <charset val="238"/>
      </rPr>
      <t xml:space="preserve">DG </t>
    </r>
    <r>
      <rPr>
        <b val="true"/>
        <sz val="7"/>
        <color rgb="FFFF0000"/>
        <rFont val="Arial CE"/>
        <family val="0"/>
        <charset val="238"/>
      </rPr>
      <t xml:space="preserve">NOWOŚĆ!</t>
    </r>
  </si>
  <si>
    <t xml:space="preserve">CN 72</t>
  </si>
  <si>
    <t xml:space="preserve">CN 76</t>
  </si>
  <si>
    <t xml:space="preserve">CN 82</t>
  </si>
  <si>
    <t xml:space="preserve">Posadzka cementowa</t>
  </si>
  <si>
    <t xml:space="preserve">30 kg</t>
  </si>
  <si>
    <t xml:space="preserve">CN 83</t>
  </si>
  <si>
    <t xml:space="preserve">Zaprawa szybko twardniejąca</t>
  </si>
  <si>
    <t xml:space="preserve">CN 87</t>
  </si>
  <si>
    <t xml:space="preserve">Szybko twardniejąca masa posadzkowa</t>
  </si>
  <si>
    <t xml:space="preserve">RS 88 </t>
  </si>
  <si>
    <t xml:space="preserve">Zaprawa naprawcza</t>
  </si>
  <si>
    <t xml:space="preserve">CN 94</t>
  </si>
  <si>
    <t xml:space="preserve">Grunt specjalny - koncentrat</t>
  </si>
  <si>
    <t xml:space="preserve">1kg</t>
  </si>
  <si>
    <t xml:space="preserve">10kg</t>
  </si>
  <si>
    <t xml:space="preserve">CT 19</t>
  </si>
  <si>
    <t xml:space="preserve">Superkontakt - grunt do trudnych podłoży</t>
  </si>
  <si>
    <r>
      <rPr>
        <sz val="7"/>
        <color rgb="FF000000"/>
        <rFont val="Arial CE"/>
        <family val="0"/>
        <charset val="238"/>
      </rPr>
      <t xml:space="preserve">CF 37</t>
    </r>
    <r>
      <rPr>
        <vertAlign val="superscript"/>
        <sz val="7"/>
        <color rgb="FF000000"/>
        <rFont val="Arial CE"/>
        <family val="0"/>
        <charset val="238"/>
      </rPr>
      <t xml:space="preserve">/1</t>
    </r>
  </si>
  <si>
    <t xml:space="preserve">Posadzka epoksydowa (składnik A+B)</t>
  </si>
  <si>
    <r>
      <rPr>
        <sz val="7"/>
        <color rgb="FF000000"/>
        <rFont val="Arial CE"/>
        <family val="0"/>
        <charset val="238"/>
      </rPr>
      <t xml:space="preserve">CF 37</t>
    </r>
    <r>
      <rPr>
        <vertAlign val="superscript"/>
        <sz val="7"/>
        <color rgb="FF000000"/>
        <rFont val="Arial CE"/>
        <family val="0"/>
        <charset val="238"/>
      </rPr>
      <t xml:space="preserve">/1/4</t>
    </r>
  </si>
  <si>
    <t xml:space="preserve">Posadzka epoksydowa (składnik A+B) - kolor specjalny</t>
  </si>
  <si>
    <r>
      <rPr>
        <sz val="7"/>
        <color rgb="FF000000"/>
        <rFont val="Arial CE"/>
        <family val="0"/>
        <charset val="238"/>
      </rPr>
      <t xml:space="preserve">CF 42</t>
    </r>
    <r>
      <rPr>
        <vertAlign val="superscript"/>
        <sz val="7"/>
        <color rgb="FF000000"/>
        <rFont val="Arial CE"/>
        <family val="0"/>
        <charset val="238"/>
      </rPr>
      <t xml:space="preserve">/1</t>
    </r>
  </si>
  <si>
    <t xml:space="preserve">Grunt epoksydowy (składnik A+B)</t>
  </si>
  <si>
    <r>
      <rPr>
        <sz val="7"/>
        <color rgb="FF000000"/>
        <rFont val="Arial CE"/>
        <family val="0"/>
        <charset val="238"/>
      </rPr>
      <t xml:space="preserve">CF 39</t>
    </r>
    <r>
      <rPr>
        <vertAlign val="superscript"/>
        <sz val="7"/>
        <color rgb="FF000000"/>
        <rFont val="Arial CE"/>
        <family val="0"/>
        <charset val="238"/>
      </rPr>
      <t xml:space="preserve">/1</t>
    </r>
  </si>
  <si>
    <t xml:space="preserve">Spoiwo epoksydowe (składnik A+B)</t>
  </si>
  <si>
    <r>
      <rPr>
        <sz val="7"/>
        <color rgb="FF000000"/>
        <rFont val="Arial CE"/>
        <family val="0"/>
        <charset val="238"/>
      </rPr>
      <t xml:space="preserve">CF 43</t>
    </r>
    <r>
      <rPr>
        <vertAlign val="superscript"/>
        <sz val="7"/>
        <color rgb="FF000000"/>
        <rFont val="Arial CE"/>
        <family val="0"/>
        <charset val="238"/>
      </rPr>
      <t xml:space="preserve">/1</t>
    </r>
  </si>
  <si>
    <t xml:space="preserve">Wodorozcieńczalna farba epoksydowa (składnik A+B)</t>
  </si>
  <si>
    <r>
      <rPr>
        <sz val="7"/>
        <color rgb="FF000000"/>
        <rFont val="Arial CE"/>
        <family val="0"/>
        <charset val="238"/>
      </rPr>
      <t xml:space="preserve">CF 43</t>
    </r>
    <r>
      <rPr>
        <vertAlign val="superscript"/>
        <sz val="7"/>
        <color rgb="FF000000"/>
        <rFont val="Arial CE"/>
        <family val="0"/>
        <charset val="238"/>
      </rPr>
      <t xml:space="preserve">/1/4</t>
    </r>
  </si>
  <si>
    <t xml:space="preserve">Wodorozcieńczalna farba epoksydowa (składnik A+B) - kolor specjalny</t>
  </si>
  <si>
    <r>
      <rPr>
        <sz val="7"/>
        <color rgb="FF000000"/>
        <rFont val="Arial CE"/>
        <family val="0"/>
        <charset val="238"/>
      </rPr>
      <t xml:space="preserve">QS 05</t>
    </r>
    <r>
      <rPr>
        <vertAlign val="superscript"/>
        <sz val="7"/>
        <color rgb="FF000000"/>
        <rFont val="Arial CE"/>
        <family val="0"/>
        <charset val="238"/>
      </rPr>
      <t xml:space="preserve">/1</t>
    </r>
  </si>
  <si>
    <t xml:space="preserve">piasek kwarcowy o frakcji 0,2 - 0,8</t>
  </si>
  <si>
    <r>
      <rPr>
        <sz val="7"/>
        <color rgb="FF000000"/>
        <rFont val="Arial CE"/>
        <family val="0"/>
        <charset val="238"/>
      </rPr>
      <t xml:space="preserve">QS 10</t>
    </r>
    <r>
      <rPr>
        <vertAlign val="superscript"/>
        <sz val="7"/>
        <color rgb="FF000000"/>
        <rFont val="Arial CE"/>
        <family val="0"/>
        <charset val="238"/>
      </rPr>
      <t xml:space="preserve">/1</t>
    </r>
  </si>
  <si>
    <t xml:space="preserve">piasek kwarcowy o frakcji 1,0 - 1,6</t>
  </si>
  <si>
    <t xml:space="preserve">I. 3 Materiały do uszczelniania i ochrony budynków</t>
  </si>
  <si>
    <t xml:space="preserve">CR41</t>
  </si>
  <si>
    <t xml:space="preserve">Zaprawa do wykonywania odlewów</t>
  </si>
  <si>
    <t xml:space="preserve">CR42</t>
  </si>
  <si>
    <t xml:space="preserve">Zaprawa do wykonywania wypraw ciągnionych</t>
  </si>
  <si>
    <t xml:space="preserve">CR43</t>
  </si>
  <si>
    <t xml:space="preserve">Zaprawa do uzupełaniania ubytków w cegle</t>
  </si>
  <si>
    <t xml:space="preserve">CR44</t>
  </si>
  <si>
    <t xml:space="preserve">Zaprawa do uzupełanian ubytków w kamieniu</t>
  </si>
  <si>
    <t xml:space="preserve">CR 61</t>
  </si>
  <si>
    <t xml:space="preserve">Tynk renowacyjny, podkładowy</t>
  </si>
  <si>
    <t xml:space="preserve">CR 62</t>
  </si>
  <si>
    <t xml:space="preserve">Tynk renowacyjny, specjalistyczny</t>
  </si>
  <si>
    <t xml:space="preserve">CR 64</t>
  </si>
  <si>
    <t xml:space="preserve">Szpachlówka do tynków</t>
  </si>
  <si>
    <t xml:space="preserve">CR 65</t>
  </si>
  <si>
    <t xml:space="preserve">Zaprawa uszczelniająca </t>
  </si>
  <si>
    <t xml:space="preserve">CR 90 Crystaliser</t>
  </si>
  <si>
    <t xml:space="preserve">Powłoka uszczelniająca krystalizująca </t>
  </si>
  <si>
    <t xml:space="preserve">CR 166</t>
  </si>
  <si>
    <t xml:space="preserve">Elastyczna powłoka wodoszczelna, 2-składnikowa</t>
  </si>
  <si>
    <t xml:space="preserve">8 l  + 24 kg</t>
  </si>
  <si>
    <t xml:space="preserve">CO 81</t>
  </si>
  <si>
    <t xml:space="preserve">Płyn do iniekcji zawilgoconych murów</t>
  </si>
  <si>
    <r>
      <rPr>
        <sz val="7"/>
        <color rgb="FF000000"/>
        <rFont val="Arial CE"/>
        <family val="0"/>
        <charset val="238"/>
      </rPr>
      <t xml:space="preserve">CO 84</t>
    </r>
    <r>
      <rPr>
        <vertAlign val="superscript"/>
        <sz val="7"/>
        <color rgb="FF000000"/>
        <rFont val="Arial CE"/>
        <family val="2"/>
        <charset val="238"/>
      </rPr>
      <t xml:space="preserve">/3</t>
    </r>
  </si>
  <si>
    <t xml:space="preserve">Dodatek napowietrzający do zapraw i betonów</t>
  </si>
  <si>
    <t xml:space="preserve">5 l</t>
  </si>
  <si>
    <r>
      <rPr>
        <sz val="7"/>
        <color rgb="FF000000"/>
        <rFont val="Arial CE"/>
        <family val="0"/>
        <charset val="238"/>
      </rPr>
      <t xml:space="preserve">CP 41</t>
    </r>
    <r>
      <rPr>
        <vertAlign val="superscript"/>
        <sz val="7"/>
        <color rgb="FF000000"/>
        <rFont val="Arial CE"/>
        <family val="2"/>
        <charset val="238"/>
      </rPr>
      <t xml:space="preserve">/1</t>
    </r>
  </si>
  <si>
    <t xml:space="preserve">Emulsja bitumiczna</t>
  </si>
  <si>
    <t xml:space="preserve">10 kg</t>
  </si>
  <si>
    <r>
      <rPr>
        <sz val="7"/>
        <color rgb="FF000000"/>
        <rFont val="Arial CE"/>
        <family val="2"/>
        <charset val="238"/>
      </rPr>
      <t xml:space="preserve">CP 43 Xpress</t>
    </r>
    <r>
      <rPr>
        <vertAlign val="superscript"/>
        <sz val="7"/>
        <color rgb="FF000000"/>
        <rFont val="Arial CE"/>
        <family val="2"/>
        <charset val="238"/>
      </rPr>
      <t xml:space="preserve">/1</t>
    </r>
  </si>
  <si>
    <t xml:space="preserve">Wysokoelastyczna masa bitumiczna (2K)</t>
  </si>
  <si>
    <t xml:space="preserve">28 kg</t>
  </si>
  <si>
    <r>
      <rPr>
        <sz val="7"/>
        <color rgb="FF000000"/>
        <rFont val="Arial CE"/>
        <family val="2"/>
        <charset val="238"/>
      </rPr>
      <t xml:space="preserve">CP 44</t>
    </r>
    <r>
      <rPr>
        <vertAlign val="superscript"/>
        <sz val="7"/>
        <color rgb="FF000000"/>
        <rFont val="Arial CE"/>
        <family val="2"/>
        <charset val="238"/>
      </rPr>
      <t xml:space="preserve">/1</t>
    </r>
  </si>
  <si>
    <t xml:space="preserve">Jednoskładnikowa masa bitumiczna (1K)</t>
  </si>
  <si>
    <t xml:space="preserve">30 l</t>
  </si>
  <si>
    <r>
      <rPr>
        <sz val="7"/>
        <color rgb="FF000000"/>
        <rFont val="Arial CE"/>
        <family val="2"/>
        <charset val="238"/>
      </rPr>
      <t xml:space="preserve">CP 48 Xpress</t>
    </r>
    <r>
      <rPr>
        <vertAlign val="superscript"/>
        <sz val="7"/>
        <color rgb="FF000000"/>
        <rFont val="Arial CE"/>
        <family val="2"/>
        <charset val="238"/>
      </rPr>
      <t xml:space="preserve">/1</t>
    </r>
  </si>
  <si>
    <t xml:space="preserve">Szybko schnąca masa bitumiczna (2K) </t>
  </si>
  <si>
    <t xml:space="preserve">28 l</t>
  </si>
  <si>
    <r>
      <rPr>
        <sz val="7"/>
        <color rgb="FF000000"/>
        <rFont val="Arial CE"/>
        <family val="0"/>
        <charset val="238"/>
      </rPr>
      <t xml:space="preserve">BT 26</t>
    </r>
    <r>
      <rPr>
        <vertAlign val="superscript"/>
        <sz val="7"/>
        <color rgb="FF000000"/>
        <rFont val="Arial CE"/>
        <family val="2"/>
        <charset val="238"/>
      </rPr>
      <t xml:space="preserve">/1</t>
    </r>
  </si>
  <si>
    <t xml:space="preserve">Powłoka gruntująca</t>
  </si>
  <si>
    <r>
      <rPr>
        <sz val="7"/>
        <color rgb="FF000000"/>
        <rFont val="Arial CE"/>
        <family val="0"/>
        <charset val="238"/>
      </rPr>
      <t xml:space="preserve">BT18/</t>
    </r>
    <r>
      <rPr>
        <vertAlign val="superscript"/>
        <sz val="7"/>
        <color rgb="FF000000"/>
        <rFont val="Arial CE"/>
        <family val="0"/>
        <charset val="238"/>
      </rPr>
      <t xml:space="preserve">1</t>
    </r>
  </si>
  <si>
    <t xml:space="preserve">Samoprzylepna membrana izolacyjna </t>
  </si>
  <si>
    <t xml:space="preserve">20m x 1m</t>
  </si>
  <si>
    <r>
      <rPr>
        <sz val="7"/>
        <color rgb="FF000000"/>
        <rFont val="Arial CE"/>
        <family val="0"/>
        <charset val="238"/>
      </rPr>
      <t xml:space="preserve">BT21/</t>
    </r>
    <r>
      <rPr>
        <vertAlign val="superscript"/>
        <sz val="7"/>
        <color rgb="FF000000"/>
        <rFont val="Arial CE"/>
        <family val="0"/>
        <charset val="238"/>
      </rPr>
      <t xml:space="preserve">1</t>
    </r>
  </si>
  <si>
    <r>
      <rPr>
        <sz val="7"/>
        <color rgb="FF000000"/>
        <rFont val="Arial CE"/>
        <family val="0"/>
        <charset val="238"/>
      </rPr>
      <t xml:space="preserve">Samoprzylepna membrana izolacyjna do -5</t>
    </r>
    <r>
      <rPr>
        <sz val="7"/>
        <color rgb="FF000000"/>
        <rFont val="Arial"/>
        <family val="2"/>
        <charset val="238"/>
      </rPr>
      <t xml:space="preserve">°C</t>
    </r>
  </si>
  <si>
    <t xml:space="preserve">15m x 1m</t>
  </si>
  <si>
    <t xml:space="preserve">I.4 Materiały do kotwienia i montażu konstrukcji</t>
  </si>
  <si>
    <r>
      <rPr>
        <sz val="7"/>
        <color rgb="FF000000"/>
        <rFont val="Arial CE"/>
        <family val="0"/>
        <charset val="238"/>
      </rPr>
      <t xml:space="preserve">CX 5</t>
    </r>
    <r>
      <rPr>
        <vertAlign val="superscript"/>
        <sz val="7"/>
        <color rgb="FF000000"/>
        <rFont val="Arial CE"/>
        <family val="2"/>
        <charset val="238"/>
      </rPr>
      <t xml:space="preserve">/2</t>
    </r>
  </si>
  <si>
    <t xml:space="preserve">Zaprawa szybkowiążąca - WIADRO</t>
  </si>
  <si>
    <t xml:space="preserve">Zaprawa szybkowiążąca - WOREK</t>
  </si>
  <si>
    <t xml:space="preserve">CX 10</t>
  </si>
  <si>
    <t xml:space="preserve">Uniwersalny klej PU </t>
  </si>
  <si>
    <t xml:space="preserve">850 ml</t>
  </si>
  <si>
    <t xml:space="preserve">CX 15</t>
  </si>
  <si>
    <t xml:space="preserve">Zaprawa montażowa</t>
  </si>
  <si>
    <r>
      <rPr>
        <sz val="7"/>
        <color rgb="FF000000"/>
        <rFont val="Arial CE"/>
        <family val="0"/>
        <charset val="238"/>
      </rPr>
      <t xml:space="preserve">CX20 Comfort</t>
    </r>
    <r>
      <rPr>
        <vertAlign val="superscript"/>
        <sz val="7"/>
        <color rgb="FF000000"/>
        <rFont val="Arial CE"/>
        <family val="0"/>
        <charset val="238"/>
      </rPr>
      <t xml:space="preserve">/2</t>
    </r>
    <r>
      <rPr>
        <sz val="7"/>
        <color rgb="FF000000"/>
        <rFont val="Arial CE"/>
        <family val="0"/>
        <charset val="238"/>
      </rPr>
      <t xml:space="preserve"> </t>
    </r>
  </si>
  <si>
    <t xml:space="preserve">Zaprawa do montażu i napraw</t>
  </si>
  <si>
    <t xml:space="preserve">2kg</t>
  </si>
  <si>
    <t xml:space="preserve">20kg</t>
  </si>
  <si>
    <t xml:space="preserve">I.5 Materiały do ochrony i napraw betonu- System Ceresit PCC</t>
  </si>
  <si>
    <t xml:space="preserve">CD 24</t>
  </si>
  <si>
    <t xml:space="preserve">Szpachlówka mineralna</t>
  </si>
  <si>
    <t xml:space="preserve">CD 25</t>
  </si>
  <si>
    <t xml:space="preserve">Zaprawa wyrównująca, od 5 do 30 mm</t>
  </si>
  <si>
    <t xml:space="preserve">CD 26</t>
  </si>
  <si>
    <t xml:space="preserve">Zaprawa wyrównująca, od 30 do 100 mm</t>
  </si>
  <si>
    <t xml:space="preserve">CD 30</t>
  </si>
  <si>
    <t xml:space="preserve">Mineralna powłoka antykorozyjna i warstwa kontaktowa</t>
  </si>
  <si>
    <t xml:space="preserve">I.6 Materiały do gruntowania, tynkowania, malowania i ocieplania budynków</t>
  </si>
  <si>
    <t xml:space="preserve">CT 7 </t>
  </si>
  <si>
    <t xml:space="preserve">Grunt uniwersalny</t>
  </si>
  <si>
    <t xml:space="preserve">1l</t>
  </si>
  <si>
    <t xml:space="preserve">5l</t>
  </si>
  <si>
    <t xml:space="preserve">CT 9</t>
  </si>
  <si>
    <t xml:space="preserve">Hydrofobizator do zabezpieczania powierzchni nasiąkliwych</t>
  </si>
  <si>
    <t xml:space="preserve">10 l </t>
  </si>
  <si>
    <r>
      <rPr>
        <sz val="7"/>
        <color rgb="FF000000"/>
        <rFont val="Arial CE"/>
        <family val="0"/>
        <charset val="238"/>
      </rPr>
      <t xml:space="preserve">CT 10</t>
    </r>
    <r>
      <rPr>
        <vertAlign val="superscript"/>
        <sz val="7"/>
        <color rgb="FF000000"/>
        <rFont val="Arial CE"/>
        <family val="2"/>
        <charset val="238"/>
      </rPr>
      <t xml:space="preserve">/1,2</t>
    </r>
  </si>
  <si>
    <t xml:space="preserve">Silikonowy impregnat do płytek i spoin</t>
  </si>
  <si>
    <t xml:space="preserve">1 l</t>
  </si>
  <si>
    <t xml:space="preserve">CT 15</t>
  </si>
  <si>
    <t xml:space="preserve">Preparat gruntujący</t>
  </si>
  <si>
    <t xml:space="preserve">10 l</t>
  </si>
  <si>
    <t xml:space="preserve">Preparat gruntujący kolor</t>
  </si>
  <si>
    <t xml:space="preserve">CT 16 </t>
  </si>
  <si>
    <t xml:space="preserve">Preparat gruntujący - NOWA, NIŻSZA CENA!!!</t>
  </si>
  <si>
    <t xml:space="preserve">5 KG</t>
  </si>
  <si>
    <t xml:space="preserve">15 KG</t>
  </si>
  <si>
    <r>
      <rPr>
        <sz val="7"/>
        <color rgb="FF000000"/>
        <rFont val="Arial CE"/>
        <family val="0"/>
        <charset val="238"/>
      </rPr>
      <t xml:space="preserve">CT 17</t>
    </r>
    <r>
      <rPr>
        <vertAlign val="superscript"/>
        <sz val="7"/>
        <color rgb="FF000000"/>
        <rFont val="Arial CE"/>
        <family val="2"/>
        <charset val="238"/>
      </rPr>
      <t xml:space="preserve">/2</t>
    </r>
  </si>
  <si>
    <t xml:space="preserve">Głęboko penetrujący grunt bezrozpuszczalnikowy</t>
  </si>
  <si>
    <t xml:space="preserve">2 l</t>
  </si>
  <si>
    <r>
      <rPr>
        <sz val="7"/>
        <color rgb="FF000000"/>
        <rFont val="Arial CE"/>
        <family val="0"/>
        <charset val="238"/>
      </rPr>
      <t xml:space="preserve">CT 17 TRANSPARENT</t>
    </r>
    <r>
      <rPr>
        <vertAlign val="superscript"/>
        <sz val="7"/>
        <color rgb="FF000000"/>
        <rFont val="Arial CE"/>
        <family val="2"/>
        <charset val="238"/>
      </rPr>
      <t xml:space="preserve">/2 </t>
    </r>
  </si>
  <si>
    <r>
      <rPr>
        <sz val="7"/>
        <color rgb="FF000000"/>
        <rFont val="Arial CE"/>
        <family val="0"/>
        <charset val="238"/>
      </rPr>
      <t xml:space="preserve">CT 29</t>
    </r>
    <r>
      <rPr>
        <vertAlign val="superscript"/>
        <sz val="7"/>
        <color rgb="FF000000"/>
        <rFont val="Arial CE"/>
        <family val="2"/>
        <charset val="238"/>
      </rPr>
      <t xml:space="preserve">/2</t>
    </r>
  </si>
  <si>
    <t xml:space="preserve">CT 22</t>
  </si>
  <si>
    <t xml:space="preserve">Tynk cementowo-wapienny</t>
  </si>
  <si>
    <t xml:space="preserve">CT 32 </t>
  </si>
  <si>
    <t xml:space="preserve">Zaprawa do murowania i spoinowania do klinkieru - szara</t>
  </si>
  <si>
    <t xml:space="preserve">Zaprawa do murowania i spoinowania klinkieru - kasztan</t>
  </si>
  <si>
    <t xml:space="preserve">Zaprawa do murowania i spoinowania klinkieru - jasnoszara</t>
  </si>
  <si>
    <t xml:space="preserve">Zaprawa do murowania i spoinowania klinkieru - ciemny brąz</t>
  </si>
  <si>
    <t xml:space="preserve">Zaprawa do murowania i spoinowania klinkieru - grafit</t>
  </si>
  <si>
    <t xml:space="preserve">Zaprawa do murowania i spoinowania klinkieru - beżowa</t>
  </si>
  <si>
    <t xml:space="preserve">CT 33</t>
  </si>
  <si>
    <t xml:space="preserve">Zaprawa do murowania klinkieru - grafit  </t>
  </si>
  <si>
    <t xml:space="preserve">CT 34</t>
  </si>
  <si>
    <t xml:space="preserve">Gładki tynk mineralny do systemów ociepleń, biały</t>
  </si>
  <si>
    <t xml:space="preserve">CT 35</t>
  </si>
  <si>
    <t xml:space="preserve">Tynk mineralny, faktura "kornikowa", biały (ziarno 2,5/3,5 mm)</t>
  </si>
  <si>
    <t xml:space="preserve">CT 39</t>
  </si>
  <si>
    <t xml:space="preserve">Mineralna farba strukturalna, faktura "kamyczkowa", ziarno 1 mm</t>
  </si>
  <si>
    <t xml:space="preserve">CT 42</t>
  </si>
  <si>
    <t xml:space="preserve">Farba akrylowa, grupa A</t>
  </si>
  <si>
    <t xml:space="preserve">15 l</t>
  </si>
  <si>
    <t xml:space="preserve">Farba akrylowa, grupa B</t>
  </si>
  <si>
    <t xml:space="preserve">Farba akrylowa, grupa C</t>
  </si>
  <si>
    <t xml:space="preserve">Farba akrylowa, grupa D</t>
  </si>
  <si>
    <t xml:space="preserve">Farba akrylowa, grupa E</t>
  </si>
  <si>
    <t xml:space="preserve">CT 44</t>
  </si>
  <si>
    <t xml:space="preserve">CT 48</t>
  </si>
  <si>
    <t xml:space="preserve">Farba silikonowa, grupa A</t>
  </si>
  <si>
    <t xml:space="preserve">Farba silikonowa, grupa B</t>
  </si>
  <si>
    <t xml:space="preserve">Farba silikonowa, grupa C</t>
  </si>
  <si>
    <t xml:space="preserve">Farba silikonowa, grupa D</t>
  </si>
  <si>
    <t xml:space="preserve">Farba silikonowa, grupa E</t>
  </si>
  <si>
    <t xml:space="preserve">CT 49 Silix XD</t>
  </si>
  <si>
    <t xml:space="preserve">Farba nanosilikonowa, grupa A</t>
  </si>
  <si>
    <t xml:space="preserve">Farba nanosilikonowa, grupa B</t>
  </si>
  <si>
    <t xml:space="preserve">Farba nanosilikonowa, grupa C</t>
  </si>
  <si>
    <t xml:space="preserve">Farba nanosilikonowa, grupa D</t>
  </si>
  <si>
    <t xml:space="preserve">Farba nanosilikonowa, grupa E</t>
  </si>
  <si>
    <t xml:space="preserve">CT 54</t>
  </si>
  <si>
    <t xml:space="preserve">Farba silikatowa, grupa A</t>
  </si>
  <si>
    <t xml:space="preserve">Farba silikatowa, grupa B</t>
  </si>
  <si>
    <t xml:space="preserve">Farba silikatowa, grupa C</t>
  </si>
  <si>
    <t xml:space="preserve">Farba silikatowa, grupa D</t>
  </si>
  <si>
    <t xml:space="preserve">Farba silikatowa, grupa E</t>
  </si>
  <si>
    <t xml:space="preserve">CT 60/63/64</t>
  </si>
  <si>
    <t xml:space="preserve">Tynk akrylowy, grupa A</t>
  </si>
  <si>
    <t xml:space="preserve">Tynk akrylowy, grupa B</t>
  </si>
  <si>
    <t xml:space="preserve">Tynk akrylowy, grupa C</t>
  </si>
  <si>
    <t xml:space="preserve">Tynk akrylowy, grupa D</t>
  </si>
  <si>
    <t xml:space="preserve">Tynk akrylowy, grupa E</t>
  </si>
  <si>
    <t xml:space="preserve">CT 72 1,5mm
CT 72 2,0mm </t>
  </si>
  <si>
    <t xml:space="preserve">Tynk silikatowy, grupa A</t>
  </si>
  <si>
    <t xml:space="preserve">Tynk silikatowy, grupa B</t>
  </si>
  <si>
    <t xml:space="preserve">Tynk silikatowy, grupa C</t>
  </si>
  <si>
    <t xml:space="preserve">Tynk silikatowy, grupa D</t>
  </si>
  <si>
    <t xml:space="preserve">Tynk silikatowy, grupa E</t>
  </si>
  <si>
    <t xml:space="preserve">CT 72 2,5mm
CT 73</t>
  </si>
  <si>
    <r>
      <rPr>
        <sz val="7"/>
        <color rgb="FF000000"/>
        <rFont val="Arial"/>
        <family val="2"/>
        <charset val="238"/>
      </rPr>
      <t xml:space="preserve">CT 74 1,5mm </t>
    </r>
    <r>
      <rPr>
        <b val="true"/>
        <sz val="7"/>
        <color rgb="FFFF0000"/>
        <rFont val="Arial"/>
        <family val="2"/>
        <charset val="238"/>
      </rPr>
      <t xml:space="preserve">DOUBLE DRY
</t>
    </r>
    <r>
      <rPr>
        <sz val="7"/>
        <color rgb="FF000000"/>
        <rFont val="Arial"/>
        <family val="2"/>
        <charset val="238"/>
      </rPr>
      <t xml:space="preserve">CT 74 2,0mm </t>
    </r>
    <r>
      <rPr>
        <b val="true"/>
        <sz val="7"/>
        <color rgb="FFFF0000"/>
        <rFont val="Arial"/>
        <family val="2"/>
        <charset val="238"/>
      </rPr>
      <t xml:space="preserve">DOUBLE DRY
</t>
    </r>
  </si>
  <si>
    <t xml:space="preserve">Tynk silikonowy, grupa A</t>
  </si>
  <si>
    <t xml:space="preserve">Tynk silikonowy, grupa B</t>
  </si>
  <si>
    <t xml:space="preserve">Tynk silikonowy, grupa C</t>
  </si>
  <si>
    <t xml:space="preserve">Tynk silikonowy, grupa D</t>
  </si>
  <si>
    <t xml:space="preserve">Tynk silikonowy, grupa E</t>
  </si>
  <si>
    <r>
      <rPr>
        <sz val="7"/>
        <color rgb="FF000000"/>
        <rFont val="Arial"/>
        <family val="2"/>
        <charset val="238"/>
      </rPr>
      <t xml:space="preserve">CT 74 2,5mm </t>
    </r>
    <r>
      <rPr>
        <b val="true"/>
        <sz val="7"/>
        <color rgb="FFFF0000"/>
        <rFont val="Arial"/>
        <family val="2"/>
        <charset val="238"/>
      </rPr>
      <t xml:space="preserve">DOUBLE DRY
</t>
    </r>
    <r>
      <rPr>
        <sz val="7"/>
        <color rgb="FF000000"/>
        <rFont val="Arial"/>
        <family val="2"/>
        <charset val="238"/>
      </rPr>
      <t xml:space="preserve">CT 75 </t>
    </r>
    <r>
      <rPr>
        <b val="true"/>
        <sz val="7"/>
        <color rgb="FFFF0000"/>
        <rFont val="Arial"/>
        <family val="2"/>
        <charset val="238"/>
      </rPr>
      <t xml:space="preserve">DOUBLE DRY
</t>
    </r>
  </si>
  <si>
    <t xml:space="preserve">CT 77 PREMIUM </t>
  </si>
  <si>
    <r>
      <rPr>
        <b val="true"/>
        <sz val="7"/>
        <color rgb="FF000000"/>
        <rFont val="Arial"/>
        <family val="2"/>
        <charset val="238"/>
      </rPr>
      <t xml:space="preserve">Tynk mozaikowy, kolory:</t>
    </r>
    <r>
      <rPr>
        <sz val="7"/>
        <color rgb="FF000000"/>
        <rFont val="Arial"/>
        <family val="2"/>
        <charset val="238"/>
      </rPr>
      <t xml:space="preserve"> Granada 2, Granada 3, Granada 6, Tibet 1, Tibet 2, Tibet 3, Tibet 4, Tibet 5, Tibet 6, Persia 1, Persia 5</t>
    </r>
    <r>
      <rPr>
        <b val="true"/>
        <sz val="7"/>
        <color rgb="FF000000"/>
        <rFont val="Arial"/>
        <family val="2"/>
        <charset val="238"/>
      </rPr>
      <t xml:space="preserve">, </t>
    </r>
    <r>
      <rPr>
        <sz val="7"/>
        <color rgb="FF000000"/>
        <rFont val="Arial"/>
        <family val="2"/>
        <charset val="238"/>
      </rPr>
      <t xml:space="preserve">Persia 6, Sierra 2, Sierra 3, Sierra 4, Sierra 5, Sierra 6, Morocco 1, Morocco 2, Morocco 3, Morocco 4, Morocco 5, Morocco 6, Laos 1, Laos 2, Laos 3, Laos 4, Laos 5, Laos 6, Peru 1, Peru 2, Peru 3, Peru 4, Peru 5, Peru 6, Chile 1, Chile 2, Chile 3, Chile 4, Chile 5, Chile 6</t>
    </r>
  </si>
  <si>
    <r>
      <rPr>
        <b val="true"/>
        <sz val="7"/>
        <color rgb="FF000000"/>
        <rFont val="Arial"/>
        <family val="2"/>
        <charset val="238"/>
      </rPr>
      <t xml:space="preserve">Tynk mozaikowy, kolory:</t>
    </r>
    <r>
      <rPr>
        <sz val="7"/>
        <color rgb="FF000000"/>
        <rFont val="Arial"/>
        <family val="2"/>
        <charset val="238"/>
      </rPr>
      <t xml:space="preserve"> Granada 1, Granada 4, Granada 5, Persia 2, Persia 3, Persia 4, Sierra 1</t>
    </r>
  </si>
  <si>
    <t xml:space="preserve">CT79 Impactum</t>
  </si>
  <si>
    <t xml:space="preserve">Tynk elastomerowy, grupa A</t>
  </si>
  <si>
    <t xml:space="preserve">Tynk elastomerowy, grupa B</t>
  </si>
  <si>
    <t xml:space="preserve">Tynk elastomerowy, grupa C</t>
  </si>
  <si>
    <t xml:space="preserve">Tynk elastomerowy, grupa D</t>
  </si>
  <si>
    <t xml:space="preserve">Tynk elastomerowy, grupa E</t>
  </si>
  <si>
    <t xml:space="preserve">CT79 Impactum Intense </t>
  </si>
  <si>
    <t xml:space="preserve">Tynk elastomerowy Intense, grupa A</t>
  </si>
  <si>
    <t xml:space="preserve">Tynk elastomerowy Intense, grupa B</t>
  </si>
  <si>
    <t xml:space="preserve">Tynk elastomerowy Intense, grupa C</t>
  </si>
  <si>
    <t xml:space="preserve">Tynk elastomerowy Intense, grupa D</t>
  </si>
  <si>
    <t xml:space="preserve">Tynk elastomerowy Intense, grupa E</t>
  </si>
  <si>
    <t xml:space="preserve">CT 83 </t>
  </si>
  <si>
    <t xml:space="preserve">Zaprawa klejąca EPS</t>
  </si>
  <si>
    <r>
      <rPr>
        <sz val="7"/>
        <color rgb="FF000000"/>
        <rFont val="Arial"/>
        <family val="2"/>
        <charset val="238"/>
      </rPr>
      <t xml:space="preserve">CT 84 Express</t>
    </r>
    <r>
      <rPr>
        <vertAlign val="superscript"/>
        <sz val="7"/>
        <color rgb="FF000000"/>
        <rFont val="Arial"/>
        <family val="2"/>
        <charset val="238"/>
      </rPr>
      <t xml:space="preserve">/1/2</t>
    </r>
  </si>
  <si>
    <t xml:space="preserve">Klej poliuretanowy do styropianu </t>
  </si>
  <si>
    <r>
      <rPr>
        <b val="true"/>
        <sz val="7"/>
        <rFont val="Arial"/>
        <family val="2"/>
        <charset val="238"/>
      </rPr>
      <t xml:space="preserve">CT 85 </t>
    </r>
    <r>
      <rPr>
        <b val="true"/>
        <sz val="7"/>
        <color rgb="FFFF0000"/>
        <rFont val="Arial"/>
        <family val="2"/>
        <charset val="238"/>
      </rPr>
      <t xml:space="preserve">FIBRE FORCE - MOC WŁÓKIEN!</t>
    </r>
  </si>
  <si>
    <t xml:space="preserve">Zaprawa klejąco - szpachlowa EPS</t>
  </si>
  <si>
    <r>
      <rPr>
        <b val="true"/>
        <sz val="7"/>
        <rFont val="Arial"/>
        <family val="2"/>
        <charset val="238"/>
      </rPr>
      <t xml:space="preserve">CT 87 </t>
    </r>
    <r>
      <rPr>
        <b val="true"/>
        <sz val="7"/>
        <color rgb="FFFF0000"/>
        <rFont val="Arial"/>
        <family val="2"/>
        <charset val="238"/>
      </rPr>
      <t xml:space="preserve">FIBRE FORCE - MOC WŁÓKIEN!</t>
    </r>
  </si>
  <si>
    <t xml:space="preserve">Zaprawa klejąco - szpachlowa EPS/Wool</t>
  </si>
  <si>
    <t xml:space="preserve">ZS</t>
  </si>
  <si>
    <t xml:space="preserve">Zaprawa klejąca do styropianu</t>
  </si>
  <si>
    <t xml:space="preserve">ZU</t>
  </si>
  <si>
    <t xml:space="preserve">Zaprawa klejąca do styropianu i wykonywania warstwy zbrojonej</t>
  </si>
  <si>
    <t xml:space="preserve">ZU BIAŁY</t>
  </si>
  <si>
    <t xml:space="preserve">Zaprawa klejąca do styropianu i wykonywania warstwy zbrojonej </t>
  </si>
  <si>
    <t xml:space="preserve">CT 98</t>
  </si>
  <si>
    <t xml:space="preserve">Koncentrat do usuwania zanieczyszczeń </t>
  </si>
  <si>
    <r>
      <rPr>
        <sz val="7"/>
        <color rgb="FF000000"/>
        <rFont val="Arial"/>
        <family val="2"/>
        <charset val="238"/>
      </rPr>
      <t xml:space="preserve">CT 99</t>
    </r>
    <r>
      <rPr>
        <vertAlign val="superscript"/>
        <sz val="7"/>
        <color rgb="FF000000"/>
        <rFont val="Arial"/>
        <family val="2"/>
        <charset val="238"/>
      </rPr>
      <t xml:space="preserve">/2</t>
    </r>
  </si>
  <si>
    <t xml:space="preserve">Środek grzybobójczy (gotowy do użycia)</t>
  </si>
  <si>
    <t xml:space="preserve">0,5 l</t>
  </si>
  <si>
    <t xml:space="preserve">Środek grzybobójczy (koncentrat)</t>
  </si>
  <si>
    <t xml:space="preserve">CT 100 Impactum </t>
  </si>
  <si>
    <t xml:space="preserve">Dyspersyjna jednoskładnikowa elastyczna masa klejowo-szpachlowa</t>
  </si>
  <si>
    <t xml:space="preserve">CT 137</t>
  </si>
  <si>
    <t xml:space="preserve">Tynk mineralny, faktura "kamyczkowa", biały (ziarno 1,5 mm)</t>
  </si>
  <si>
    <t xml:space="preserve">Tynk mineralny, faktura "kamyczkowa", do malowania (ziarno 1,5 mm)</t>
  </si>
  <si>
    <t xml:space="preserve">Tynk mineralny, faktura "kamyczkowa", biały (ziarno 2,0 mm)</t>
  </si>
  <si>
    <t xml:space="preserve">Tynk mineralny, faktura "kamyczkowa", do malowania (ziarno 2,0 mm)</t>
  </si>
  <si>
    <t xml:space="preserve">Tynk mineralny, faktura "kamyczkowa", biały (ziarno 2,5 mm)</t>
  </si>
  <si>
    <t xml:space="preserve">Tynk mineralny, faktura 'kamyczkowa", do malowania (ziarno 2,5 mm)</t>
  </si>
  <si>
    <r>
      <rPr>
        <sz val="7"/>
        <color rgb="FF000000"/>
        <rFont val="Arial"/>
        <family val="2"/>
        <charset val="238"/>
      </rPr>
      <t xml:space="preserve">CT 174/ 175 </t>
    </r>
    <r>
      <rPr>
        <b val="true"/>
        <sz val="7"/>
        <color rgb="FFFF0000"/>
        <rFont val="Arial"/>
        <family val="2"/>
        <charset val="238"/>
      </rPr>
      <t xml:space="preserve">DOUBLE DRY
</t>
    </r>
  </si>
  <si>
    <t xml:space="preserve">Tynk silikatowo-silikonowy, grupa A</t>
  </si>
  <si>
    <t xml:space="preserve">Tynk silikatowo-silikonowy, grupa B</t>
  </si>
  <si>
    <t xml:space="preserve">Tynk silikatowo-silikonowy, grupa C</t>
  </si>
  <si>
    <t xml:space="preserve">Tynk silikatowo-silikonowy, grupa D</t>
  </si>
  <si>
    <t xml:space="preserve">Tynk silikatowo-silikonowy, grupa E</t>
  </si>
  <si>
    <t xml:space="preserve">CT 174 MACHINE </t>
  </si>
  <si>
    <t xml:space="preserve">Tynk silikatowo-silikonowy do aplikacji maszynowej, grupa A</t>
  </si>
  <si>
    <t xml:space="preserve">Tynk silikatowo-silikonowy do aplikacji maszynowej, grupa B</t>
  </si>
  <si>
    <t xml:space="preserve">Tynk silikatowo-silikonowy do aplikacji maszynowej, grupa C</t>
  </si>
  <si>
    <t xml:space="preserve">Tynk silikatowo-silikonowy do aplikacji maszynowej, grupa D</t>
  </si>
  <si>
    <t xml:space="preserve">Tynk silikatowo-silikonowy do aplikacji maszynowej, grupa E</t>
  </si>
  <si>
    <t xml:space="preserve">CT 177 </t>
  </si>
  <si>
    <r>
      <rPr>
        <b val="true"/>
        <sz val="7"/>
        <color rgb="FF000000"/>
        <rFont val="Arial"/>
        <family val="2"/>
        <charset val="238"/>
      </rPr>
      <t xml:space="preserve">Tynk mozaikowy, kolory: </t>
    </r>
    <r>
      <rPr>
        <sz val="7"/>
        <color rgb="FF000000"/>
        <rFont val="Arial"/>
        <family val="2"/>
        <charset val="238"/>
      </rPr>
      <t xml:space="preserve">Granada 2, Granada 3, Granada 6, Tibet 1, Tibet 2, Tibet 3, Tibet 4, Tibet 5, Tibet 6, Persia 1, Persia 5</t>
    </r>
    <r>
      <rPr>
        <b val="true"/>
        <sz val="7"/>
        <color rgb="FF000000"/>
        <rFont val="Arial"/>
        <family val="2"/>
        <charset val="238"/>
      </rPr>
      <t xml:space="preserve">, </t>
    </r>
    <r>
      <rPr>
        <sz val="7"/>
        <color rgb="FF000000"/>
        <rFont val="Arial"/>
        <family val="2"/>
        <charset val="238"/>
      </rPr>
      <t xml:space="preserve">Persia 6, Sierra 2, Sierra 3, Sierra 4, Sierra 5, Sierra 6, Morocco 1, Morocco 2, Morocco 3, Morocco 4, Morocco 5, Morocco 6, Laos 1, Laos 2, Laos 3, Laos 4, Laos 5, Laos 6, Peru 1, Peru 2, Peru 3, Peru 4, Peru 5, Peru 6, Chile 1, Chile 2, Chile 3, Chile 4, Chile 5, Chile 6</t>
    </r>
  </si>
  <si>
    <t xml:space="preserve">CT 180 </t>
  </si>
  <si>
    <t xml:space="preserve">Zaprawa klejąca do wełny mineralnej</t>
  </si>
  <si>
    <t xml:space="preserve">CT 80 </t>
  </si>
  <si>
    <t xml:space="preserve">Zaprawa klejąco - szpachlowa do wełny mineralnej i styropianu 4 w 1</t>
  </si>
  <si>
    <r>
      <rPr>
        <b val="true"/>
        <sz val="7"/>
        <rFont val="Arial"/>
        <family val="2"/>
        <charset val="238"/>
      </rPr>
      <t xml:space="preserve">CT 190 </t>
    </r>
    <r>
      <rPr>
        <b val="true"/>
        <sz val="7"/>
        <color rgb="FFFF0000"/>
        <rFont val="Arial"/>
        <family val="2"/>
        <charset val="238"/>
      </rPr>
      <t xml:space="preserve">FIBRE FORCE - MOC WŁÓKIEN!</t>
    </r>
  </si>
  <si>
    <t xml:space="preserve">Zaprawa klejąco - szpachlowa do wełny mineralnej</t>
  </si>
  <si>
    <r>
      <rPr>
        <sz val="7"/>
        <color rgb="FF000000"/>
        <rFont val="Arial"/>
        <family val="2"/>
        <charset val="238"/>
      </rPr>
      <t xml:space="preserve">CT 240</t>
    </r>
    <r>
      <rPr>
        <vertAlign val="superscript"/>
        <sz val="7"/>
        <color rgb="FF000000"/>
        <rFont val="Arial"/>
        <family val="2"/>
        <charset val="238"/>
      </rPr>
      <t xml:space="preserve">/1</t>
    </r>
    <r>
      <rPr>
        <sz val="7"/>
        <color rgb="FF000000"/>
        <rFont val="Arial"/>
        <family val="2"/>
        <charset val="238"/>
      </rPr>
      <t xml:space="preserve"> Winter </t>
    </r>
  </si>
  <si>
    <t xml:space="preserve">Dodatek do tynków dyspersyjnych i farb</t>
  </si>
  <si>
    <r>
      <rPr>
        <sz val="7"/>
        <color rgb="FF000000"/>
        <rFont val="Arial"/>
        <family val="2"/>
        <charset val="238"/>
      </rPr>
      <t xml:space="preserve">CT 280</t>
    </r>
    <r>
      <rPr>
        <b val="true"/>
        <sz val="7"/>
        <color rgb="FF000000"/>
        <rFont val="Arial"/>
        <family val="2"/>
        <charset val="238"/>
      </rPr>
      <t xml:space="preserve"> </t>
    </r>
    <r>
      <rPr>
        <sz val="7"/>
        <color rgb="FF000000"/>
        <rFont val="Arial"/>
        <family val="2"/>
        <charset val="238"/>
      </rPr>
      <t xml:space="preserve">Winter</t>
    </r>
    <r>
      <rPr>
        <b val="true"/>
        <sz val="7"/>
        <color rgb="FF000000"/>
        <rFont val="Arial"/>
        <family val="2"/>
        <charset val="238"/>
      </rPr>
      <t xml:space="preserve"> </t>
    </r>
  </si>
  <si>
    <t xml:space="preserve">Dodatek do zapraw cementowych ETICS</t>
  </si>
  <si>
    <t xml:space="preserve">250 g</t>
  </si>
  <si>
    <t xml:space="preserve">CT 325</t>
  </si>
  <si>
    <r>
      <rPr>
        <sz val="7"/>
        <color rgb="FF000000"/>
        <rFont val="Arial"/>
        <family val="2"/>
        <charset val="238"/>
      </rPr>
      <t xml:space="preserve">Siatka z włókna szklanego, gramatura ≥</t>
    </r>
    <r>
      <rPr>
        <sz val="7.7"/>
        <color rgb="FF000000"/>
        <rFont val="Arial"/>
        <family val="2"/>
        <charset val="238"/>
      </rPr>
      <t xml:space="preserve"> 160g/m²</t>
    </r>
  </si>
  <si>
    <t xml:space="preserve">55m²</t>
  </si>
  <si>
    <t xml:space="preserve">CT 327 </t>
  </si>
  <si>
    <r>
      <rPr>
        <sz val="7"/>
        <color rgb="FF000000"/>
        <rFont val="Arial"/>
        <family val="2"/>
        <charset val="238"/>
      </rPr>
      <t xml:space="preserve">Pancerna siatka z włókna szklanego, gramatura </t>
    </r>
    <r>
      <rPr>
        <sz val="7"/>
        <color rgb="FF000000"/>
        <rFont val="Calibri"/>
        <family val="2"/>
        <charset val="238"/>
      </rPr>
      <t xml:space="preserve">≥</t>
    </r>
    <r>
      <rPr>
        <sz val="7"/>
        <color rgb="FF000000"/>
        <rFont val="Arial"/>
        <family val="2"/>
        <charset val="238"/>
      </rPr>
      <t xml:space="preserve"> 330g/m²</t>
    </r>
  </si>
  <si>
    <t xml:space="preserve">25m²</t>
  </si>
  <si>
    <t xml:space="preserve">I.7 Dodatki do zapraw i betonu</t>
  </si>
  <si>
    <r>
      <rPr>
        <sz val="7"/>
        <color rgb="FF000000"/>
        <rFont val="Arial CE"/>
        <family val="0"/>
        <charset val="238"/>
      </rPr>
      <t xml:space="preserve">CC 81</t>
    </r>
    <r>
      <rPr>
        <vertAlign val="superscript"/>
        <sz val="7"/>
        <color rgb="FF000000"/>
        <rFont val="Arial CE"/>
        <family val="2"/>
        <charset val="238"/>
      </rPr>
      <t xml:space="preserve">/2</t>
    </r>
  </si>
  <si>
    <t xml:space="preserve">Emulsja kontaktowa</t>
  </si>
  <si>
    <t xml:space="preserve">I.8 Gładzie </t>
  </si>
  <si>
    <t xml:space="preserve">IN 10</t>
  </si>
  <si>
    <t xml:space="preserve">Grunt pod gładzie farby i dekoracyjne masy szpachlowe</t>
  </si>
  <si>
    <t xml:space="preserve">IN 35 </t>
  </si>
  <si>
    <t xml:space="preserve">Gładź szpachlowa</t>
  </si>
  <si>
    <t xml:space="preserve">3 kg</t>
  </si>
  <si>
    <t xml:space="preserve">IN 45</t>
  </si>
  <si>
    <t xml:space="preserve">Biała gładź finiszowa</t>
  </si>
  <si>
    <t xml:space="preserve">IN 46</t>
  </si>
  <si>
    <t xml:space="preserve">Gotowa biała gładź finiszowa</t>
  </si>
</sst>
</file>

<file path=xl/styles.xml><?xml version="1.0" encoding="utf-8"?>
<styleSheet xmlns="http://schemas.openxmlformats.org/spreadsheetml/2006/main">
  <numFmts count="11">
    <numFmt numFmtId="164" formatCode="General"/>
    <numFmt numFmtId="165" formatCode="0"/>
    <numFmt numFmtId="166" formatCode="_-* #,##0.00\ _z_ł_-;\-* #,##0.00\ _z_ł_-;_-* \-??\ _z_ł_-;_-@_-"/>
    <numFmt numFmtId="167" formatCode="0%"/>
    <numFmt numFmtId="168" formatCode="_-* #,##0\ _z_ł_-;\-* #,##0\ _z_ł_-;_-* \-??\ _z_ł_-;_-@_-"/>
    <numFmt numFmtId="169" formatCode="#,##0.00"/>
    <numFmt numFmtId="170" formatCode="#,##0"/>
    <numFmt numFmtId="171" formatCode="0.0%"/>
    <numFmt numFmtId="172" formatCode="0_ ;\-0\ "/>
    <numFmt numFmtId="173" formatCode="0.00"/>
    <numFmt numFmtId="174" formatCode="_-* #,##0.00&quot; zł&quot;_-;\-* #,##0.00&quot; zł&quot;_-;_-* \-??&quot; zł&quot;_-;_-@_-"/>
  </numFmts>
  <fonts count="36">
    <font>
      <sz val="10"/>
      <name val="Arial CE"/>
      <family val="0"/>
      <charset val="238"/>
    </font>
    <font>
      <sz val="10"/>
      <name val="Arial"/>
      <family val="0"/>
      <charset val="238"/>
    </font>
    <font>
      <sz val="10"/>
      <name val="Arial"/>
      <family val="0"/>
      <charset val="238"/>
    </font>
    <font>
      <sz val="10"/>
      <name val="Arial"/>
      <family val="0"/>
      <charset val="238"/>
    </font>
    <font>
      <b val="true"/>
      <sz val="7"/>
      <name val="Arial CE"/>
      <family val="2"/>
      <charset val="238"/>
    </font>
    <font>
      <sz val="10"/>
      <color rgb="FF0000FF"/>
      <name val="Arial"/>
      <family val="2"/>
      <charset val="238"/>
    </font>
    <font>
      <b val="true"/>
      <sz val="14"/>
      <name val="Arial CE"/>
      <family val="2"/>
      <charset val="238"/>
    </font>
    <font>
      <b val="true"/>
      <sz val="8"/>
      <name val="Arial CE"/>
      <family val="2"/>
      <charset val="238"/>
    </font>
    <font>
      <sz val="8"/>
      <name val="Arial CE"/>
      <family val="2"/>
      <charset val="238"/>
    </font>
    <font>
      <sz val="7"/>
      <name val="Arial"/>
      <family val="2"/>
      <charset val="238"/>
    </font>
    <font>
      <sz val="10"/>
      <name val="Arial"/>
      <family val="2"/>
      <charset val="238"/>
    </font>
    <font>
      <b val="true"/>
      <sz val="8"/>
      <name val="Arial CE"/>
      <family val="0"/>
      <charset val="238"/>
    </font>
    <font>
      <b val="true"/>
      <sz val="7"/>
      <color rgb="FF000000"/>
      <name val="Arial CE"/>
      <family val="0"/>
      <charset val="238"/>
    </font>
    <font>
      <sz val="8"/>
      <name val="Arial CE"/>
      <family val="0"/>
      <charset val="238"/>
    </font>
    <font>
      <sz val="7"/>
      <name val="Arial CE"/>
      <family val="0"/>
      <charset val="238"/>
    </font>
    <font>
      <b val="true"/>
      <sz val="7"/>
      <color rgb="FFFF0000"/>
      <name val="Arial CE"/>
      <family val="0"/>
      <charset val="238"/>
    </font>
    <font>
      <b val="true"/>
      <sz val="7"/>
      <name val="Arial CE"/>
      <family val="0"/>
      <charset val="238"/>
    </font>
    <font>
      <b val="true"/>
      <sz val="7"/>
      <color rgb="FF000000"/>
      <name val="Arial CE"/>
      <family val="2"/>
      <charset val="238"/>
    </font>
    <font>
      <sz val="7"/>
      <color rgb="FF000000"/>
      <name val="Arial CE"/>
      <family val="0"/>
      <charset val="238"/>
    </font>
    <font>
      <sz val="7"/>
      <name val="Arial CE"/>
      <family val="2"/>
      <charset val="238"/>
    </font>
    <font>
      <sz val="7"/>
      <color rgb="FF000000"/>
      <name val="Arial"/>
      <family val="2"/>
      <charset val="238"/>
    </font>
    <font>
      <sz val="7"/>
      <color rgb="FF000000"/>
      <name val="Arial CE"/>
      <family val="2"/>
      <charset val="238"/>
    </font>
    <font>
      <b val="true"/>
      <sz val="10"/>
      <color rgb="FFFF0000"/>
      <name val="Arial CE"/>
      <family val="0"/>
      <charset val="238"/>
    </font>
    <font>
      <b val="true"/>
      <sz val="7"/>
      <color rgb="FF000000"/>
      <name val="Arial"/>
      <family val="2"/>
      <charset val="238"/>
    </font>
    <font>
      <vertAlign val="superscript"/>
      <sz val="7"/>
      <color rgb="FF000000"/>
      <name val="Arial CE"/>
      <family val="0"/>
      <charset val="238"/>
    </font>
    <font>
      <vertAlign val="superscript"/>
      <sz val="7"/>
      <color rgb="FF000000"/>
      <name val="Arial CE"/>
      <family val="2"/>
      <charset val="238"/>
    </font>
    <font>
      <sz val="7"/>
      <color rgb="FFFFFFFF"/>
      <name val="Arial"/>
      <family val="2"/>
      <charset val="238"/>
    </font>
    <font>
      <sz val="7"/>
      <color rgb="FFFFFFFF"/>
      <name val="Arial CE"/>
      <family val="0"/>
      <charset val="238"/>
    </font>
    <font>
      <sz val="7"/>
      <color rgb="FFFFFFFF"/>
      <name val="Arial CE"/>
      <family val="2"/>
      <charset val="238"/>
    </font>
    <font>
      <b val="true"/>
      <sz val="7"/>
      <color rgb="FFFFFFFF"/>
      <name val="Arial CE"/>
      <family val="2"/>
      <charset val="238"/>
    </font>
    <font>
      <sz val="7"/>
      <color rgb="FFFF0000"/>
      <name val="Arial"/>
      <family val="2"/>
      <charset val="238"/>
    </font>
    <font>
      <b val="true"/>
      <sz val="7"/>
      <color rgb="FFFF0000"/>
      <name val="Arial"/>
      <family val="2"/>
      <charset val="238"/>
    </font>
    <font>
      <vertAlign val="superscript"/>
      <sz val="7"/>
      <color rgb="FF000000"/>
      <name val="Arial"/>
      <family val="2"/>
      <charset val="238"/>
    </font>
    <font>
      <b val="true"/>
      <sz val="7"/>
      <name val="Arial"/>
      <family val="2"/>
      <charset val="238"/>
    </font>
    <font>
      <sz val="7.7"/>
      <color rgb="FF000000"/>
      <name val="Arial"/>
      <family val="2"/>
      <charset val="238"/>
    </font>
    <font>
      <sz val="7"/>
      <color rgb="FF000000"/>
      <name val="Calibri"/>
      <family val="2"/>
      <charset val="238"/>
    </font>
  </fonts>
  <fills count="7">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D9D9D9"/>
        <bgColor rgb="FFC6EFCE"/>
      </patternFill>
    </fill>
    <fill>
      <patternFill patternType="solid">
        <fgColor rgb="FFFF0000"/>
        <bgColor rgb="FF993300"/>
      </patternFill>
    </fill>
    <fill>
      <patternFill patternType="solid">
        <fgColor rgb="FFA6A6A6"/>
        <bgColor rgb="FFC0C0C0"/>
      </patternFill>
    </fill>
  </fills>
  <borders count="49">
    <border diagonalUp="false" diagonalDown="false">
      <left/>
      <right/>
      <top/>
      <bottom/>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medium"/>
      <right style="medium"/>
      <top style="thin"/>
      <bottom style="thin"/>
      <diagonal/>
    </border>
    <border diagonalUp="false" diagonalDown="false">
      <left/>
      <right/>
      <top style="thin"/>
      <bottom style="thin"/>
      <diagonal/>
    </border>
    <border diagonalUp="false" diagonalDown="false">
      <left style="medium"/>
      <right style="medium"/>
      <top style="medium"/>
      <bottom style="thin"/>
      <diagonal/>
    </border>
    <border diagonalUp="false" diagonalDown="false">
      <left style="thin"/>
      <right style="thin"/>
      <top style="thin"/>
      <bottom style="thin"/>
      <diagonal/>
    </border>
    <border diagonalUp="false" diagonalDown="false">
      <left/>
      <right style="medium"/>
      <top style="thin"/>
      <bottom style="thin"/>
      <diagonal/>
    </border>
    <border diagonalUp="false" diagonalDown="false">
      <left style="thin"/>
      <right style="medium"/>
      <top style="thin"/>
      <bottom style="thin"/>
      <diagonal/>
    </border>
    <border diagonalUp="false" diagonalDown="false">
      <left style="medium"/>
      <right style="medium"/>
      <top style="thin"/>
      <bottom style="medium"/>
      <diagonal/>
    </border>
    <border diagonalUp="false" diagonalDown="false">
      <left/>
      <right/>
      <top/>
      <bottom style="thin"/>
      <diagonal/>
    </border>
    <border diagonalUp="false" diagonalDown="false">
      <left style="medium"/>
      <right style="medium"/>
      <top/>
      <bottom style="thin"/>
      <diagonal/>
    </border>
    <border diagonalUp="false" diagonalDown="false">
      <left/>
      <right/>
      <top style="thin"/>
      <bottom style="medium"/>
      <diagonal/>
    </border>
    <border diagonalUp="false" diagonalDown="false">
      <left/>
      <right/>
      <top/>
      <bottom style="medium"/>
      <diagonal/>
    </border>
    <border diagonalUp="false" diagonalDown="false">
      <left/>
      <right/>
      <top style="medium"/>
      <bottom style="thin"/>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right/>
      <top style="medium"/>
      <bottom/>
      <diagonal/>
    </border>
    <border diagonalUp="false" diagonalDown="false">
      <left style="medium"/>
      <right style="medium"/>
      <top/>
      <bottom/>
      <diagonal/>
    </border>
    <border diagonalUp="false" diagonalDown="false">
      <left style="medium"/>
      <right/>
      <top style="medium"/>
      <bottom/>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bottom style="medium"/>
      <diagonal/>
    </border>
    <border diagonalUp="false" diagonalDown="false">
      <left style="medium"/>
      <right/>
      <top style="thin"/>
      <bottom style="medium"/>
      <diagonal/>
    </border>
    <border diagonalUp="false" diagonalDown="false">
      <left style="medium"/>
      <right/>
      <top/>
      <bottom/>
      <diagonal/>
    </border>
    <border diagonalUp="false" diagonalDown="false">
      <left/>
      <right style="medium"/>
      <top/>
      <bottom/>
      <diagonal/>
    </border>
    <border diagonalUp="false" diagonalDown="false">
      <left/>
      <right style="medium"/>
      <top/>
      <bottom style="medium"/>
      <diagonal/>
    </border>
    <border diagonalUp="false" diagonalDown="false">
      <left/>
      <right style="medium"/>
      <top style="medium"/>
      <bottom style="thin"/>
      <diagonal/>
    </border>
    <border diagonalUp="false" diagonalDown="false">
      <left style="medium"/>
      <right style="medium"/>
      <top style="thin"/>
      <bottom/>
      <diagonal/>
    </border>
    <border diagonalUp="false" diagonalDown="false">
      <left/>
      <right style="medium"/>
      <top style="thin"/>
      <bottom/>
      <diagonal/>
    </border>
    <border diagonalUp="false" diagonalDown="false">
      <left/>
      <right/>
      <top style="thin"/>
      <bottom/>
      <diagonal/>
    </border>
    <border diagonalUp="false" diagonalDown="false">
      <left/>
      <right style="medium"/>
      <top style="thin"/>
      <bottom style="medium"/>
      <diagonal/>
    </border>
    <border diagonalUp="false" diagonalDown="false">
      <left style="medium"/>
      <right/>
      <top style="thin"/>
      <bottom/>
      <diagonal/>
    </border>
    <border diagonalUp="false" diagonalDown="false">
      <left style="medium"/>
      <right/>
      <top/>
      <bottom style="thin"/>
      <diagonal/>
    </border>
    <border diagonalUp="false" diagonalDown="false">
      <left/>
      <right style="medium"/>
      <top/>
      <bottom style="thin"/>
      <diagonal/>
    </border>
    <border diagonalUp="false" diagonalDown="false">
      <left style="thin"/>
      <right/>
      <top style="thin"/>
      <bottom style="thin"/>
      <diagonal/>
    </border>
    <border diagonalUp="false" diagonalDown="false">
      <left/>
      <right style="medium"/>
      <top style="medium"/>
      <bottom/>
      <diagonal/>
    </border>
    <border diagonalUp="false" diagonalDown="false">
      <left style="medium"/>
      <right style="thin"/>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medium"/>
      <right style="thin"/>
      <top style="medium"/>
      <bottom style="thin"/>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thin"/>
      <diagonal/>
    </border>
    <border diagonalUp="false" diagonalDown="false">
      <left style="thin"/>
      <right style="medium"/>
      <top style="thin"/>
      <bottom style="medium"/>
      <diagonal/>
    </border>
    <border diagonalUp="false" diagonalDown="false">
      <left style="thin"/>
      <right style="thin"/>
      <top style="medium"/>
      <bottom style="thin"/>
      <diagonal/>
    </border>
    <border diagonalUp="false" diagonalDown="false">
      <left style="thin"/>
      <right style="thin"/>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4"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573">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6" fontId="0" fillId="0" borderId="0" xfId="15" applyFont="true" applyBorder="true" applyAlignment="true" applyProtection="true">
      <alignment horizontal="general" vertical="bottom" textRotation="0" wrapText="false" indent="0" shrinkToFit="false"/>
      <protection locked="true" hidden="false"/>
    </xf>
    <xf numFmtId="166" fontId="0" fillId="0" borderId="0" xfId="15" applyFont="true" applyBorder="true" applyAlignment="true" applyProtection="true">
      <alignment horizontal="center" vertical="bottom"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general"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6" fontId="9" fillId="2" borderId="0" xfId="15"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6" fontId="0" fillId="2" borderId="0" xfId="15"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right"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8" fillId="2" borderId="0" xfId="0" applyFont="true" applyBorder="true" applyAlignment="true" applyProtection="false">
      <alignment horizontal="general" vertical="center" textRotation="0" wrapText="fals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center" vertical="bottom" textRotation="0" wrapText="false" indent="0" shrinkToFit="false"/>
      <protection locked="true" hidden="false"/>
    </xf>
    <xf numFmtId="164" fontId="10" fillId="2" borderId="0" xfId="0" applyFont="true" applyBorder="false" applyAlignment="true" applyProtection="false">
      <alignment horizontal="center" vertical="center" textRotation="0" wrapText="false" indent="0" shrinkToFit="false"/>
      <protection locked="true" hidden="false"/>
    </xf>
    <xf numFmtId="166" fontId="11" fillId="0" borderId="0" xfId="15" applyFont="true" applyBorder="true" applyAlignment="true" applyProtection="true">
      <alignment horizontal="center" vertical="center" textRotation="0" wrapText="false" indent="0" shrinkToFit="false"/>
      <protection locked="true" hidden="false"/>
    </xf>
    <xf numFmtId="165" fontId="11" fillId="0" borderId="1"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false" indent="0" shrinkToFit="false"/>
      <protection locked="true" hidden="false"/>
    </xf>
    <xf numFmtId="166" fontId="11" fillId="0" borderId="2" xfId="15" applyFont="true" applyBorder="true" applyAlignment="true" applyProtection="true">
      <alignment horizontal="center" vertical="center" textRotation="0" wrapText="true" indent="0" shrinkToFit="false"/>
      <protection locked="true" hidden="false"/>
    </xf>
    <xf numFmtId="167" fontId="12" fillId="2" borderId="2" xfId="19" applyFont="true" applyBorder="true" applyAlignment="true" applyProtection="true">
      <alignment horizontal="center" vertical="center" textRotation="0" wrapText="true" indent="0" shrinkToFit="false"/>
      <protection locked="true" hidden="false"/>
    </xf>
    <xf numFmtId="164" fontId="13" fillId="2"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general" vertical="bottom" textRotation="0" wrapText="false" indent="0" shrinkToFit="false"/>
      <protection locked="true" hidden="false"/>
    </xf>
    <xf numFmtId="164" fontId="11" fillId="0" borderId="3" xfId="0" applyFont="true" applyBorder="true" applyAlignment="true" applyProtection="false">
      <alignment horizontal="general" vertical="bottom" textRotation="0" wrapText="false" indent="0" shrinkToFit="false"/>
      <protection locked="true" hidden="false"/>
    </xf>
    <xf numFmtId="166" fontId="11" fillId="0" borderId="0" xfId="15" applyFont="true" applyBorder="true" applyAlignment="true" applyProtection="true">
      <alignment horizontal="general" vertical="bottom" textRotation="0" wrapText="false" indent="0" shrinkToFit="false"/>
      <protection locked="true" hidden="false"/>
    </xf>
    <xf numFmtId="164" fontId="13" fillId="2" borderId="0" xfId="0" applyFont="true" applyBorder="true" applyAlignment="true" applyProtection="false">
      <alignment horizontal="general" vertical="center" textRotation="0" wrapText="false" indent="0" shrinkToFit="false"/>
      <protection locked="true" hidden="false"/>
    </xf>
    <xf numFmtId="165" fontId="14" fillId="3" borderId="4" xfId="15" applyFont="true" applyBorder="true" applyAlignment="true" applyProtection="true">
      <alignment horizontal="center" vertical="center" textRotation="0" wrapText="false" indent="0" shrinkToFit="false"/>
      <protection locked="true" hidden="false"/>
    </xf>
    <xf numFmtId="165" fontId="14" fillId="3" borderId="5" xfId="0" applyFont="true" applyBorder="true" applyAlignment="true" applyProtection="false">
      <alignment horizontal="left" vertical="center" textRotation="0" wrapText="false" indent="0" shrinkToFit="false"/>
      <protection locked="true" hidden="false"/>
    </xf>
    <xf numFmtId="164" fontId="14" fillId="3" borderId="4" xfId="0" applyFont="true" applyBorder="true" applyAlignment="true" applyProtection="false">
      <alignment horizontal="center" vertical="center" textRotation="0" wrapText="true" indent="0" shrinkToFit="false"/>
      <protection locked="true" hidden="false"/>
    </xf>
    <xf numFmtId="165" fontId="14" fillId="3" borderId="5" xfId="0" applyFont="true" applyBorder="true" applyAlignment="true" applyProtection="false">
      <alignment horizontal="center" vertical="center" textRotation="0" wrapText="false" indent="0" shrinkToFit="false"/>
      <protection locked="true" hidden="false"/>
    </xf>
    <xf numFmtId="165" fontId="14" fillId="3" borderId="4" xfId="0" applyFont="true" applyBorder="true" applyAlignment="true" applyProtection="false">
      <alignment horizontal="center" vertical="bottom" textRotation="0" wrapText="false" indent="0" shrinkToFit="false"/>
      <protection locked="true" hidden="false"/>
    </xf>
    <xf numFmtId="164" fontId="14" fillId="3" borderId="5" xfId="0" applyFont="true" applyBorder="true" applyAlignment="true" applyProtection="false">
      <alignment horizontal="center" vertical="center" textRotation="0" wrapText="false" indent="0" shrinkToFit="false"/>
      <protection locked="true" hidden="false"/>
    </xf>
    <xf numFmtId="168" fontId="14" fillId="3" borderId="4" xfId="15" applyFont="true" applyBorder="true" applyAlignment="true" applyProtection="true">
      <alignment horizontal="center" vertical="center" textRotation="0" wrapText="false" indent="0" shrinkToFit="false"/>
      <protection locked="true" hidden="false"/>
    </xf>
    <xf numFmtId="166" fontId="14" fillId="3" borderId="6" xfId="15" applyFont="true" applyBorder="true" applyAlignment="true" applyProtection="true">
      <alignment horizontal="center" vertical="center" textRotation="0" wrapText="false" indent="0" shrinkToFit="false"/>
      <protection locked="true" hidden="false"/>
    </xf>
    <xf numFmtId="169" fontId="16" fillId="3" borderId="6" xfId="15" applyFont="true" applyBorder="true" applyAlignment="true" applyProtection="true">
      <alignment horizontal="center" vertical="center" textRotation="0" wrapText="false" indent="0" shrinkToFit="false"/>
      <protection locked="true" hidden="false"/>
    </xf>
    <xf numFmtId="170" fontId="14" fillId="3" borderId="4" xfId="0" applyFont="true" applyBorder="true" applyAlignment="true" applyProtection="false">
      <alignment horizontal="center" vertical="center" textRotation="0" wrapText="false" indent="0" shrinkToFit="false"/>
      <protection locked="true" hidden="false"/>
    </xf>
    <xf numFmtId="171" fontId="17" fillId="0" borderId="7" xfId="19" applyFont="true" applyBorder="true" applyAlignment="true" applyProtection="true">
      <alignment horizontal="center" vertical="center" textRotation="0" wrapText="false" indent="0" shrinkToFit="false"/>
      <protection locked="true" hidden="false"/>
    </xf>
    <xf numFmtId="169" fontId="16" fillId="3" borderId="5" xfId="15" applyFont="true" applyBorder="true" applyAlignment="true" applyProtection="true">
      <alignment horizontal="center" vertical="center" textRotation="0" wrapText="false" indent="0" shrinkToFit="false"/>
      <protection locked="true" hidden="false"/>
    </xf>
    <xf numFmtId="165" fontId="14" fillId="0" borderId="4" xfId="15" applyFont="true" applyBorder="true" applyAlignment="true" applyProtection="true">
      <alignment horizontal="center" vertical="center" textRotation="0" wrapText="false" indent="0" shrinkToFit="false"/>
      <protection locked="true" hidden="false"/>
    </xf>
    <xf numFmtId="165" fontId="14" fillId="0" borderId="5" xfId="0" applyFont="true" applyBorder="true" applyAlignment="true" applyProtection="false">
      <alignment horizontal="left" vertical="center" textRotation="0" wrapText="false" indent="0" shrinkToFit="fals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5" fontId="14" fillId="0" borderId="5" xfId="0" applyFont="true" applyBorder="true" applyAlignment="true" applyProtection="false">
      <alignment horizontal="center" vertical="center" textRotation="0" wrapText="false" indent="0" shrinkToFit="false"/>
      <protection locked="true" hidden="false"/>
    </xf>
    <xf numFmtId="165" fontId="14" fillId="0" borderId="4" xfId="0" applyFont="true" applyBorder="true" applyAlignment="true" applyProtection="false">
      <alignment horizontal="center" vertical="bottom" textRotation="0" wrapText="false" indent="0" shrinkToFit="fals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8" fontId="14" fillId="0" borderId="4" xfId="15" applyFont="true" applyBorder="true" applyAlignment="true" applyProtection="true">
      <alignment horizontal="center" vertical="center" textRotation="0" wrapText="false" indent="0" shrinkToFit="false"/>
      <protection locked="true" hidden="false"/>
    </xf>
    <xf numFmtId="166" fontId="14" fillId="0" borderId="4" xfId="15" applyFont="true" applyBorder="true" applyAlignment="true" applyProtection="true">
      <alignment horizontal="center" vertical="center" textRotation="0" wrapText="false" indent="0" shrinkToFit="false"/>
      <protection locked="true" hidden="false"/>
    </xf>
    <xf numFmtId="169" fontId="16" fillId="0" borderId="4" xfId="15" applyFont="true" applyBorder="true" applyAlignment="true" applyProtection="true">
      <alignment horizontal="center" vertical="center" textRotation="0" wrapText="false" indent="0" shrinkToFit="false"/>
      <protection locked="true" hidden="false"/>
    </xf>
    <xf numFmtId="170" fontId="14" fillId="0" borderId="4" xfId="0" applyFont="true" applyBorder="true" applyAlignment="true" applyProtection="false">
      <alignment horizontal="center" vertical="center" textRotation="0" wrapText="false" indent="0" shrinkToFit="false"/>
      <protection locked="true" hidden="false"/>
    </xf>
    <xf numFmtId="169" fontId="16" fillId="0" borderId="5" xfId="15" applyFont="true" applyBorder="true" applyAlignment="true" applyProtection="true">
      <alignment horizontal="center" vertical="center" textRotation="0" wrapText="false" indent="0" shrinkToFit="false"/>
      <protection locked="true" hidden="false"/>
    </xf>
    <xf numFmtId="165" fontId="16" fillId="0" borderId="5" xfId="0" applyFont="true" applyBorder="true" applyAlignment="true" applyProtection="false">
      <alignment horizontal="left" vertical="center" textRotation="0" wrapText="false" indent="0" shrinkToFit="false"/>
      <protection locked="true" hidden="false"/>
    </xf>
    <xf numFmtId="164" fontId="14" fillId="0" borderId="4" xfId="0" applyFont="true" applyBorder="true" applyAlignment="true" applyProtection="false">
      <alignment horizontal="center" vertical="center" textRotation="0" wrapText="true" indent="0" shrinkToFit="false"/>
      <protection locked="true" hidden="false"/>
    </xf>
    <xf numFmtId="165" fontId="14" fillId="0" borderId="4" xfId="0" applyFont="true" applyBorder="true" applyAlignment="true" applyProtection="false">
      <alignment horizontal="center" vertical="center" textRotation="0" wrapText="false" indent="0" shrinkToFit="false"/>
      <protection locked="true" hidden="false"/>
    </xf>
    <xf numFmtId="165" fontId="14" fillId="0" borderId="8" xfId="0" applyFont="true" applyBorder="true" applyAlignment="true" applyProtection="false">
      <alignment horizontal="center" vertical="center" textRotation="0" wrapText="false" indent="0" shrinkToFit="false"/>
      <protection locked="true" hidden="false"/>
    </xf>
    <xf numFmtId="165" fontId="14" fillId="0" borderId="9" xfId="15" applyFont="true" applyBorder="true" applyAlignment="true" applyProtection="true">
      <alignment horizontal="center" vertical="center" textRotation="0" wrapText="false" indent="0" shrinkToFit="false"/>
      <protection locked="true" hidden="false"/>
    </xf>
    <xf numFmtId="168" fontId="14" fillId="0" borderId="4" xfId="15" applyFont="true" applyBorder="true" applyAlignment="true" applyProtection="true">
      <alignment horizontal="right" vertical="center" textRotation="0" wrapText="false" indent="0" shrinkToFit="false"/>
      <protection locked="true" hidden="false"/>
    </xf>
    <xf numFmtId="164" fontId="14" fillId="3" borderId="4" xfId="0" applyFont="true" applyBorder="true" applyAlignment="true" applyProtection="false">
      <alignment horizontal="center" vertical="center" textRotation="0" wrapText="false" indent="0" shrinkToFit="false"/>
      <protection locked="true" hidden="false"/>
    </xf>
    <xf numFmtId="166" fontId="14" fillId="3" borderId="4" xfId="15" applyFont="true" applyBorder="true" applyAlignment="true" applyProtection="true">
      <alignment horizontal="center" vertical="center" textRotation="0" wrapText="false" indent="0" shrinkToFit="false"/>
      <protection locked="true" hidden="false"/>
    </xf>
    <xf numFmtId="169" fontId="16" fillId="3" borderId="4" xfId="15" applyFont="true" applyBorder="true" applyAlignment="true" applyProtection="true">
      <alignment horizontal="center" vertical="center" textRotation="0" wrapText="false" indent="0" shrinkToFit="false"/>
      <protection locked="true" hidden="false"/>
    </xf>
    <xf numFmtId="165" fontId="14" fillId="3" borderId="8" xfId="15" applyFont="true" applyBorder="true" applyAlignment="true" applyProtection="true">
      <alignment horizontal="center" vertical="center" textRotation="0" wrapText="false" indent="0" shrinkToFit="false"/>
      <protection locked="true" hidden="false"/>
    </xf>
    <xf numFmtId="165" fontId="14" fillId="3" borderId="9" xfId="15" applyFont="true" applyBorder="true" applyAlignment="true" applyProtection="true">
      <alignment horizontal="center" vertical="center" textRotation="0" wrapText="false" indent="0" shrinkToFit="false"/>
      <protection locked="true" hidden="false"/>
    </xf>
    <xf numFmtId="168" fontId="14" fillId="3" borderId="4" xfId="15" applyFont="true" applyBorder="true" applyAlignment="true" applyProtection="true">
      <alignment horizontal="right" vertical="center" textRotation="0" wrapText="false" indent="0" shrinkToFit="false"/>
      <protection locked="true" hidden="false"/>
    </xf>
    <xf numFmtId="164" fontId="14" fillId="0" borderId="5" xfId="0" applyFont="true" applyBorder="true" applyAlignment="true" applyProtection="false">
      <alignment horizontal="left" vertical="center" textRotation="0" wrapText="false" indent="0" shrinkToFit="false"/>
      <protection locked="true" hidden="false"/>
    </xf>
    <xf numFmtId="170" fontId="14" fillId="0" borderId="5" xfId="0" applyFont="true" applyBorder="true" applyAlignment="true" applyProtection="false">
      <alignment horizontal="center" vertical="center" textRotation="0" wrapText="false" indent="0" shrinkToFit="false"/>
      <protection locked="true" hidden="false"/>
    </xf>
    <xf numFmtId="172" fontId="14" fillId="0" borderId="4" xfId="15" applyFont="true" applyBorder="true" applyAlignment="true" applyProtection="true">
      <alignment horizontal="center" vertical="center" textRotation="0" wrapText="false" indent="0" shrinkToFit="false"/>
      <protection locked="true" hidden="false"/>
    </xf>
    <xf numFmtId="170" fontId="14" fillId="3" borderId="5" xfId="0" applyFont="true" applyBorder="true" applyAlignment="true" applyProtection="false">
      <alignment horizontal="center" vertical="center" textRotation="0" wrapText="false" indent="0" shrinkToFit="false"/>
      <protection locked="true" hidden="false"/>
    </xf>
    <xf numFmtId="170" fontId="14" fillId="0" borderId="10" xfId="0" applyFont="true" applyBorder="true" applyAlignment="true" applyProtection="false">
      <alignment horizontal="center" vertical="center" textRotation="0" wrapText="false" indent="0" shrinkToFit="false"/>
      <protection locked="true" hidden="false"/>
    </xf>
    <xf numFmtId="165" fontId="14" fillId="0" borderId="11" xfId="0" applyFont="true" applyBorder="true" applyAlignment="true" applyProtection="false">
      <alignment horizontal="left" vertical="center" textRotation="0" wrapText="false" indent="0" shrinkToFit="false"/>
      <protection locked="true" hidden="false"/>
    </xf>
    <xf numFmtId="164" fontId="14" fillId="0" borderId="6" xfId="0" applyFont="true" applyBorder="true" applyAlignment="true" applyProtection="false">
      <alignment horizontal="center" vertical="center" textRotation="0" wrapText="true" indent="0" shrinkToFit="false"/>
      <protection locked="true" hidden="false"/>
    </xf>
    <xf numFmtId="165" fontId="14" fillId="0" borderId="11" xfId="0" applyFont="true" applyBorder="true" applyAlignment="true" applyProtection="false">
      <alignment horizontal="center" vertical="center" textRotation="0" wrapText="false" indent="0" shrinkToFit="false"/>
      <protection locked="true" hidden="false"/>
    </xf>
    <xf numFmtId="165" fontId="14" fillId="0" borderId="12" xfId="0" applyFont="true" applyBorder="true" applyAlignment="true" applyProtection="false">
      <alignment horizontal="center" vertical="center" textRotation="0" wrapText="false" indent="0" shrinkToFit="false"/>
      <protection locked="true" hidden="false"/>
    </xf>
    <xf numFmtId="164" fontId="14" fillId="0" borderId="11" xfId="0" applyFont="true" applyBorder="true" applyAlignment="true" applyProtection="false">
      <alignment horizontal="center" vertical="center" textRotation="0" wrapText="false" indent="0" shrinkToFit="false"/>
      <protection locked="true" hidden="false"/>
    </xf>
    <xf numFmtId="168" fontId="14" fillId="0" borderId="12" xfId="15" applyFont="true" applyBorder="true" applyAlignment="true" applyProtection="true">
      <alignment horizontal="right" vertical="center" textRotation="0" wrapText="false" indent="0" shrinkToFit="false"/>
      <protection locked="true" hidden="false"/>
    </xf>
    <xf numFmtId="170" fontId="14" fillId="0" borderId="12" xfId="0" applyFont="true" applyBorder="true" applyAlignment="true" applyProtection="false">
      <alignment horizontal="center" vertical="center" textRotation="0" wrapText="false" indent="0" shrinkToFit="false"/>
      <protection locked="true" hidden="false"/>
    </xf>
    <xf numFmtId="169" fontId="16" fillId="0" borderId="6" xfId="15" applyFont="true" applyBorder="true" applyAlignment="true" applyProtection="true">
      <alignment horizontal="center" vertical="center" textRotation="0" wrapText="false" indent="0" shrinkToFit="false"/>
      <protection locked="true" hidden="false"/>
    </xf>
    <xf numFmtId="165" fontId="14" fillId="0" borderId="4" xfId="0" applyFont="true" applyBorder="true" applyAlignment="true" applyProtection="false">
      <alignment horizontal="left" vertical="center" textRotation="0" wrapText="false" indent="0" shrinkToFit="false"/>
      <protection locked="true" hidden="false"/>
    </xf>
    <xf numFmtId="165" fontId="18" fillId="0" borderId="7" xfId="0" applyFont="true" applyBorder="true" applyAlignment="true" applyProtection="false">
      <alignment horizontal="center" vertical="center" textRotation="0" wrapText="false" indent="0" shrinkToFit="false"/>
      <protection locked="true" hidden="false"/>
    </xf>
    <xf numFmtId="172" fontId="18" fillId="0" borderId="7" xfId="0" applyFont="true" applyBorder="true" applyAlignment="true" applyProtection="false">
      <alignment horizontal="center" vertical="center" textRotation="0" wrapText="false" indent="0" shrinkToFit="false"/>
      <protection locked="true" hidden="false"/>
    </xf>
    <xf numFmtId="165" fontId="14" fillId="0" borderId="10" xfId="15" applyFont="true" applyBorder="true" applyAlignment="true" applyProtection="true">
      <alignment horizontal="center" vertical="center" textRotation="0" wrapText="false" indent="0" shrinkToFit="false"/>
      <protection locked="true" hidden="false"/>
    </xf>
    <xf numFmtId="164" fontId="14" fillId="0" borderId="13" xfId="0" applyFont="true" applyBorder="true" applyAlignment="true" applyProtection="false">
      <alignment horizontal="left" vertical="center" textRotation="0" wrapText="false" indent="0" shrinkToFit="false"/>
      <protection locked="true" hidden="false"/>
    </xf>
    <xf numFmtId="164" fontId="14" fillId="0" borderId="10" xfId="0" applyFont="true" applyBorder="true" applyAlignment="true" applyProtection="false">
      <alignment horizontal="center" vertical="center" textRotation="0" wrapText="true" indent="0" shrinkToFit="false"/>
      <protection locked="true" hidden="false"/>
    </xf>
    <xf numFmtId="165" fontId="14" fillId="0" borderId="13" xfId="0" applyFont="true" applyBorder="true" applyAlignment="true" applyProtection="false">
      <alignment horizontal="center" vertical="center" textRotation="0" wrapText="false" indent="0" shrinkToFit="false"/>
      <protection locked="true" hidden="false"/>
    </xf>
    <xf numFmtId="164" fontId="14" fillId="0" borderId="13" xfId="0" applyFont="true" applyBorder="true" applyAlignment="true" applyProtection="false">
      <alignment horizontal="center" vertical="center" textRotation="0" wrapText="false" indent="0" shrinkToFit="false"/>
      <protection locked="true" hidden="false"/>
    </xf>
    <xf numFmtId="168" fontId="14" fillId="0" borderId="10" xfId="15" applyFont="true" applyBorder="true" applyAlignment="true" applyProtection="true">
      <alignment horizontal="right" vertical="center" textRotation="0" wrapText="false" indent="0" shrinkToFit="false"/>
      <protection locked="true" hidden="false"/>
    </xf>
    <xf numFmtId="169" fontId="16" fillId="0" borderId="10" xfId="15" applyFont="true" applyBorder="true" applyAlignment="true" applyProtection="true">
      <alignment horizontal="center" vertical="center" textRotation="0" wrapText="false" indent="0" shrinkToFit="false"/>
      <protection locked="true" hidden="false"/>
    </xf>
    <xf numFmtId="164" fontId="14" fillId="0" borderId="14" xfId="0" applyFont="true" applyBorder="true" applyAlignment="true" applyProtection="false">
      <alignment horizontal="left"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5" fontId="14" fillId="0" borderId="14" xfId="0" applyFont="true" applyBorder="true" applyAlignment="true" applyProtection="false">
      <alignment horizontal="center" vertical="bottom" textRotation="0" wrapText="false" indent="0" shrinkToFit="false"/>
      <protection locked="true" hidden="false"/>
    </xf>
    <xf numFmtId="165" fontId="14" fillId="0" borderId="14" xfId="15" applyFont="true" applyBorder="true" applyAlignment="true" applyProtection="true">
      <alignment horizontal="center"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false" indent="0" shrinkToFit="false"/>
      <protection locked="true" hidden="false"/>
    </xf>
    <xf numFmtId="169" fontId="16" fillId="0" borderId="14" xfId="15" applyFont="true" applyBorder="true" applyAlignment="true" applyProtection="true">
      <alignment horizontal="center" vertical="center" textRotation="0" wrapText="false" indent="0" shrinkToFit="false"/>
      <protection locked="true" hidden="false"/>
    </xf>
    <xf numFmtId="172" fontId="18" fillId="3" borderId="7" xfId="0" applyFont="true" applyBorder="true" applyAlignment="true" applyProtection="false">
      <alignment horizontal="center" vertical="center" textRotation="0" wrapText="false" indent="0" shrinkToFit="false"/>
      <protection locked="true" hidden="false"/>
    </xf>
    <xf numFmtId="164" fontId="11" fillId="0" borderId="3" xfId="0" applyFont="true" applyBorder="true" applyAlignment="true" applyProtection="false">
      <alignment horizontal="general" vertical="center" textRotation="0" wrapText="false" indent="0" shrinkToFit="false"/>
      <protection locked="true" hidden="false"/>
    </xf>
    <xf numFmtId="165" fontId="14" fillId="0" borderId="6" xfId="15" applyFont="true" applyBorder="true" applyAlignment="true" applyProtection="true">
      <alignment horizontal="center" vertical="center" textRotation="0" wrapText="false" indent="0" shrinkToFit="false"/>
      <protection locked="true" hidden="false"/>
    </xf>
    <xf numFmtId="165" fontId="14" fillId="0" borderId="15" xfId="0" applyFont="true" applyBorder="true" applyAlignment="true" applyProtection="false">
      <alignment horizontal="left" vertical="center" textRotation="0" wrapText="false" indent="0" shrinkToFit="false"/>
      <protection locked="true" hidden="false"/>
    </xf>
    <xf numFmtId="164" fontId="14" fillId="0" borderId="6" xfId="0" applyFont="true" applyBorder="true" applyAlignment="true" applyProtection="false">
      <alignment horizontal="center" vertical="center" textRotation="0" wrapText="false" indent="0" shrinkToFit="false"/>
      <protection locked="true" hidden="false"/>
    </xf>
    <xf numFmtId="165" fontId="14" fillId="0" borderId="15" xfId="0" applyFont="true" applyBorder="true" applyAlignment="true" applyProtection="false">
      <alignment horizontal="center" vertical="center" textRotation="0" wrapText="false" indent="0" shrinkToFit="false"/>
      <protection locked="true" hidden="false"/>
    </xf>
    <xf numFmtId="164" fontId="14" fillId="0" borderId="15" xfId="0" applyFont="true" applyBorder="true" applyAlignment="true" applyProtection="false">
      <alignment horizontal="center" vertical="center" textRotation="0" wrapText="false" indent="0" shrinkToFit="false"/>
      <protection locked="true" hidden="false"/>
    </xf>
    <xf numFmtId="168" fontId="14" fillId="0" borderId="6" xfId="15" applyFont="true" applyBorder="true" applyAlignment="true" applyProtection="true">
      <alignment horizontal="right" vertical="center" textRotation="0" wrapText="false" indent="0" shrinkToFit="false"/>
      <protection locked="true" hidden="false"/>
    </xf>
    <xf numFmtId="170" fontId="14" fillId="0" borderId="6" xfId="0" applyFont="true" applyBorder="true" applyAlignment="true" applyProtection="false">
      <alignment horizontal="center" vertical="center" textRotation="0" wrapText="false" indent="0" shrinkToFit="false"/>
      <protection locked="true" hidden="false"/>
    </xf>
    <xf numFmtId="165" fontId="14" fillId="0" borderId="12" xfId="15" applyFont="true" applyBorder="true" applyAlignment="true" applyProtection="true">
      <alignment horizontal="center" vertical="center" textRotation="0" wrapText="false" indent="0" shrinkToFit="false"/>
      <protection locked="true" hidden="false"/>
    </xf>
    <xf numFmtId="164" fontId="14" fillId="0" borderId="12" xfId="0" applyFont="true" applyBorder="true" applyAlignment="true" applyProtection="false">
      <alignment horizontal="center" vertical="center" textRotation="0" wrapText="false" indent="0" shrinkToFit="false"/>
      <protection locked="true" hidden="false"/>
    </xf>
    <xf numFmtId="165" fontId="14" fillId="0" borderId="12" xfId="0" applyFont="true" applyBorder="true" applyAlignment="true" applyProtection="false">
      <alignment horizontal="center" vertical="bottom" textRotation="0" wrapText="false" indent="0" shrinkToFit="false"/>
      <protection locked="true" hidden="false"/>
    </xf>
    <xf numFmtId="169" fontId="16" fillId="0" borderId="12" xfId="15" applyFont="true" applyBorder="true" applyAlignment="true" applyProtection="true">
      <alignment horizontal="center" vertical="center" textRotation="0" wrapText="false" indent="0" shrinkToFit="false"/>
      <protection locked="true" hidden="false"/>
    </xf>
    <xf numFmtId="169" fontId="16" fillId="0" borderId="16" xfId="15" applyFont="true" applyBorder="true" applyAlignment="true" applyProtection="true">
      <alignment horizontal="center" vertical="center" textRotation="0" wrapText="false" indent="0" shrinkToFit="false"/>
      <protection locked="true" hidden="false"/>
    </xf>
    <xf numFmtId="165" fontId="14" fillId="0" borderId="1" xfId="15" applyFont="true" applyBorder="true" applyAlignment="true" applyProtection="true">
      <alignment horizontal="center" vertical="center" textRotation="0" wrapText="false" indent="0" shrinkToFit="false"/>
      <protection locked="true" hidden="false"/>
    </xf>
    <xf numFmtId="173" fontId="19" fillId="0" borderId="2" xfId="0" applyFont="true" applyBorder="true" applyAlignment="true" applyProtection="false">
      <alignment horizontal="left" vertical="center" textRotation="0" wrapText="fals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5" fontId="14" fillId="0" borderId="2" xfId="0" applyFont="true" applyBorder="true" applyAlignment="true" applyProtection="false">
      <alignment horizontal="center" vertical="center" textRotation="0" wrapText="false" indent="0" shrinkToFit="false"/>
      <protection locked="true" hidden="false"/>
    </xf>
    <xf numFmtId="165" fontId="14" fillId="0" borderId="3" xfId="15" applyFont="true" applyBorder="true" applyAlignment="true" applyProtection="true">
      <alignment horizontal="center" vertical="center" textRotation="0" wrapText="false" indent="0" shrinkToFit="false"/>
      <protection locked="true" hidden="false"/>
    </xf>
    <xf numFmtId="165" fontId="14" fillId="0" borderId="2" xfId="0" applyFont="true" applyBorder="true" applyAlignment="true" applyProtection="true">
      <alignment horizontal="center" vertical="center" textRotation="0" wrapText="false" indent="0" shrinkToFit="false"/>
      <protection locked="false" hidden="false"/>
    </xf>
    <xf numFmtId="170" fontId="14" fillId="0" borderId="17" xfId="0" applyFont="true" applyBorder="true" applyAlignment="true" applyProtection="false">
      <alignment horizontal="center" vertical="center" textRotation="0" wrapText="false" indent="0" shrinkToFit="false"/>
      <protection locked="true" hidden="false"/>
    </xf>
    <xf numFmtId="169" fontId="16" fillId="0" borderId="2" xfId="15" applyFont="true" applyBorder="true" applyAlignment="true" applyProtection="true">
      <alignment horizontal="center" vertical="center" textRotation="0" wrapText="false" indent="0" shrinkToFit="false"/>
      <protection locked="true" hidden="false"/>
    </xf>
    <xf numFmtId="164" fontId="11" fillId="0" borderId="18" xfId="0" applyFont="true" applyBorder="true" applyAlignment="true" applyProtection="false">
      <alignment horizontal="general" vertical="bottom" textRotation="0" wrapText="false" indent="0" shrinkToFit="false"/>
      <protection locked="true" hidden="false"/>
    </xf>
    <xf numFmtId="164" fontId="11" fillId="0" borderId="18" xfId="0" applyFont="true" applyBorder="true" applyAlignment="true" applyProtection="false">
      <alignment horizontal="general" vertical="center" textRotation="0" wrapText="false" indent="0" shrinkToFit="false"/>
      <protection locked="true" hidden="false"/>
    </xf>
    <xf numFmtId="165" fontId="14" fillId="0" borderId="19" xfId="15" applyFont="true" applyBorder="true" applyAlignment="true" applyProtection="true">
      <alignment horizontal="center" vertical="center" textRotation="0" wrapText="false" indent="0" shrinkToFit="false"/>
      <protection locked="true" hidden="false"/>
    </xf>
    <xf numFmtId="173" fontId="14" fillId="0" borderId="20" xfId="0" applyFont="true" applyBorder="true" applyAlignment="true" applyProtection="false">
      <alignment horizontal="left" vertical="center" textRotation="0" wrapText="false" indent="0" shrinkToFit="false"/>
      <protection locked="true" hidden="false"/>
    </xf>
    <xf numFmtId="164" fontId="14" fillId="0" borderId="21" xfId="0" applyFont="true" applyBorder="true" applyAlignment="true" applyProtection="false">
      <alignment horizontal="center" vertical="center" textRotation="0" wrapText="false" indent="0" shrinkToFit="false"/>
      <protection locked="true" hidden="false"/>
    </xf>
    <xf numFmtId="165" fontId="14" fillId="0" borderId="18" xfId="0" applyFont="true" applyBorder="true" applyAlignment="true" applyProtection="false">
      <alignment horizontal="center" vertical="center" textRotation="0" wrapText="false" indent="0" shrinkToFit="false"/>
      <protection locked="true" hidden="false"/>
    </xf>
    <xf numFmtId="165" fontId="14" fillId="0" borderId="21" xfId="15" applyFont="true" applyBorder="true" applyAlignment="true" applyProtection="true">
      <alignment horizontal="center" vertical="center" textRotation="0" wrapText="false" indent="0" shrinkToFit="false"/>
      <protection locked="true" hidden="false"/>
    </xf>
    <xf numFmtId="165" fontId="14" fillId="0" borderId="18" xfId="0" applyFont="true" applyBorder="true" applyAlignment="true" applyProtection="true">
      <alignment horizontal="center" vertical="center" textRotation="0" wrapText="false" indent="0" shrinkToFit="false"/>
      <protection locked="false" hidden="false"/>
    </xf>
    <xf numFmtId="168" fontId="14" fillId="0" borderId="22" xfId="15" applyFont="true" applyBorder="true" applyAlignment="true" applyProtection="true">
      <alignment horizontal="center" vertical="center" textRotation="0" wrapText="false" indent="0" shrinkToFit="false"/>
      <protection locked="true" hidden="false"/>
    </xf>
    <xf numFmtId="170" fontId="14" fillId="0" borderId="21" xfId="0" applyFont="true" applyBorder="true" applyAlignment="true" applyProtection="false">
      <alignment horizontal="center" vertical="center" textRotation="0" wrapText="false" indent="0" shrinkToFit="false"/>
      <protection locked="true" hidden="false"/>
    </xf>
    <xf numFmtId="169" fontId="16" fillId="0" borderId="21" xfId="15" applyFont="true" applyBorder="true" applyAlignment="true" applyProtection="true">
      <alignment horizontal="center" vertical="center" textRotation="0" wrapText="false" indent="0" shrinkToFit="false"/>
      <protection locked="true" hidden="false"/>
    </xf>
    <xf numFmtId="173" fontId="14" fillId="0" borderId="23" xfId="0" applyFont="true" applyBorder="true" applyAlignment="true" applyProtection="false">
      <alignment horizontal="left" vertical="center" textRotation="0" wrapText="false" indent="0" shrinkToFit="false"/>
      <protection locked="true" hidden="false"/>
    </xf>
    <xf numFmtId="164" fontId="14" fillId="0" borderId="23" xfId="0" applyFont="true" applyBorder="true" applyAlignment="true" applyProtection="false">
      <alignment horizontal="center" vertical="center" textRotation="0" wrapText="false" indent="0" shrinkToFit="false"/>
      <protection locked="true" hidden="false"/>
    </xf>
    <xf numFmtId="165" fontId="14" fillId="0" borderId="5" xfId="0" applyFont="true" applyBorder="true" applyAlignment="true" applyProtection="true">
      <alignment horizontal="center" vertical="center" textRotation="0" wrapText="false" indent="0" shrinkToFit="false"/>
      <protection locked="false" hidden="false"/>
    </xf>
    <xf numFmtId="168" fontId="14" fillId="0" borderId="23" xfId="15" applyFont="true" applyBorder="true" applyAlignment="true" applyProtection="true">
      <alignment horizontal="center" vertical="center" textRotation="0" wrapText="false" indent="0" shrinkToFit="false"/>
      <protection locked="true" hidden="false"/>
    </xf>
    <xf numFmtId="164" fontId="14" fillId="0" borderId="4" xfId="0" applyFont="true" applyBorder="true" applyAlignment="true" applyProtection="false">
      <alignment horizontal="left" vertical="center" textRotation="0" wrapText="false" indent="0" shrinkToFit="false"/>
      <protection locked="true" hidden="false"/>
    </xf>
    <xf numFmtId="164" fontId="14" fillId="0" borderId="5" xfId="0" applyFont="true" applyBorder="true" applyAlignment="true" applyProtection="false">
      <alignment horizontal="center" vertical="center" textRotation="0" wrapText="tru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8" fontId="14" fillId="0" borderId="5" xfId="15" applyFont="true" applyBorder="true" applyAlignment="true" applyProtection="true">
      <alignment horizontal="right" vertical="center" textRotation="0" wrapText="false" indent="0" shrinkToFit="false"/>
      <protection locked="true" hidden="false"/>
    </xf>
    <xf numFmtId="170" fontId="14" fillId="0" borderId="8" xfId="0" applyFont="true" applyBorder="true" applyAlignment="true" applyProtection="false">
      <alignment horizontal="center" vertical="center" textRotation="0" wrapText="false" indent="0" shrinkToFit="false"/>
      <protection locked="true" hidden="false"/>
    </xf>
    <xf numFmtId="165" fontId="14" fillId="0" borderId="16" xfId="15" applyFont="true" applyBorder="true" applyAlignment="true" applyProtection="true">
      <alignment horizontal="center" vertical="center" textRotation="0" wrapText="false" indent="0" shrinkToFit="false"/>
      <protection locked="true" hidden="false"/>
    </xf>
    <xf numFmtId="173" fontId="14" fillId="0" borderId="24" xfId="0" applyFont="true" applyBorder="true" applyAlignment="true" applyProtection="false">
      <alignment horizontal="left" vertical="center" textRotation="0" wrapText="false" indent="0" shrinkToFit="false"/>
      <protection locked="true" hidden="false"/>
    </xf>
    <xf numFmtId="164" fontId="14" fillId="0" borderId="24" xfId="0" applyFont="true" applyBorder="true" applyAlignment="true" applyProtection="false">
      <alignment horizontal="center" vertical="center" textRotation="0" wrapText="false" indent="0" shrinkToFit="false"/>
      <protection locked="true" hidden="false"/>
    </xf>
    <xf numFmtId="165" fontId="14" fillId="0" borderId="16" xfId="0" applyFont="true" applyBorder="true" applyAlignment="true" applyProtection="false">
      <alignment horizontal="center" vertical="center" textRotation="0" wrapText="false" indent="0" shrinkToFit="false"/>
      <protection locked="true" hidden="false"/>
    </xf>
    <xf numFmtId="165" fontId="14" fillId="0" borderId="14" xfId="0" applyFont="true" applyBorder="true" applyAlignment="true" applyProtection="true">
      <alignment horizontal="center" vertical="center" textRotation="0" wrapText="false" indent="0" shrinkToFit="false"/>
      <protection locked="false" hidden="false"/>
    </xf>
    <xf numFmtId="168" fontId="14" fillId="0" borderId="25" xfId="15" applyFont="true" applyBorder="true" applyAlignment="true" applyProtection="true">
      <alignment horizontal="center" vertical="center" textRotation="0" wrapText="false" indent="0" shrinkToFit="false"/>
      <protection locked="true" hidden="false"/>
    </xf>
    <xf numFmtId="170" fontId="14" fillId="0" borderId="16" xfId="0" applyFont="true" applyBorder="true" applyAlignment="true" applyProtection="false">
      <alignment horizontal="center" vertical="center" textRotation="0" wrapText="false" indent="0" shrinkToFit="false"/>
      <protection locked="true" hidden="false"/>
    </xf>
    <xf numFmtId="164" fontId="17" fillId="2" borderId="1" xfId="0" applyFont="true" applyBorder="true" applyAlignment="true" applyProtection="false">
      <alignment horizontal="general" vertical="center" textRotation="0" wrapText="false" indent="0" shrinkToFit="false"/>
      <protection locked="true" hidden="false"/>
    </xf>
    <xf numFmtId="164" fontId="17" fillId="2" borderId="3" xfId="0" applyFont="true" applyBorder="true" applyAlignment="true" applyProtection="false">
      <alignment horizontal="general" vertical="center" textRotation="0" wrapText="false" indent="0" shrinkToFit="false"/>
      <protection locked="true" hidden="false"/>
    </xf>
    <xf numFmtId="166" fontId="17" fillId="2" borderId="3" xfId="15" applyFont="true" applyBorder="true" applyAlignment="true" applyProtection="true">
      <alignment horizontal="general" vertical="center" textRotation="0" wrapText="false" indent="0" shrinkToFit="false"/>
      <protection locked="true" hidden="false"/>
    </xf>
    <xf numFmtId="167" fontId="17" fillId="2" borderId="3" xfId="19" applyFont="true" applyBorder="true" applyAlignment="true" applyProtection="true">
      <alignment horizontal="general" vertical="center"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64" fontId="20" fillId="0" borderId="6" xfId="0" applyFont="true" applyBorder="true" applyAlignment="true" applyProtection="false">
      <alignment horizontal="center" vertical="bottom" textRotation="0" wrapText="false" indent="0" shrinkToFit="false"/>
      <protection locked="true" hidden="false"/>
    </xf>
    <xf numFmtId="164" fontId="21" fillId="0" borderId="2"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center" textRotation="0" wrapText="false" indent="0" shrinkToFit="false"/>
      <protection locked="true" hidden="false"/>
    </xf>
    <xf numFmtId="164" fontId="21" fillId="0" borderId="6" xfId="0" applyFont="true" applyBorder="true" applyAlignment="true" applyProtection="false">
      <alignment horizontal="center" vertical="center" textRotation="0" wrapText="false" indent="0" shrinkToFit="false"/>
      <protection locked="true" hidden="false"/>
    </xf>
    <xf numFmtId="165" fontId="20" fillId="0" borderId="6" xfId="17" applyFont="true" applyBorder="true" applyAlignment="true" applyProtection="true">
      <alignment horizontal="center" vertical="bottom" textRotation="0" wrapText="false" indent="0" shrinkToFit="false"/>
      <protection locked="true" hidden="false"/>
    </xf>
    <xf numFmtId="170" fontId="21" fillId="0" borderId="6" xfId="0" applyFont="true" applyBorder="true" applyAlignment="true" applyProtection="false">
      <alignment horizontal="center" vertical="center" textRotation="0" wrapText="false" indent="0" shrinkToFit="false"/>
      <protection locked="true" hidden="false"/>
    </xf>
    <xf numFmtId="166" fontId="17" fillId="0" borderId="6" xfId="15" applyFont="true" applyBorder="true" applyAlignment="true" applyProtection="true">
      <alignment horizontal="center" vertical="center" textRotation="0" wrapText="false" indent="0" shrinkToFit="false"/>
      <protection locked="true" hidden="false"/>
    </xf>
    <xf numFmtId="167" fontId="21" fillId="0" borderId="6" xfId="19" applyFont="true" applyBorder="true" applyAlignment="true" applyProtection="true">
      <alignment horizontal="center" vertical="center" textRotation="0" wrapText="false" indent="0" shrinkToFit="false"/>
      <protection locked="true" hidden="false"/>
    </xf>
    <xf numFmtId="164" fontId="20" fillId="0" borderId="10" xfId="0" applyFont="true" applyBorder="true" applyAlignment="true" applyProtection="false">
      <alignment horizontal="center" vertical="bottom" textRotation="0" wrapText="false" indent="0" shrinkToFit="false"/>
      <protection locked="true" hidden="false"/>
    </xf>
    <xf numFmtId="164" fontId="21" fillId="0" borderId="10" xfId="0" applyFont="true" applyBorder="true" applyAlignment="true" applyProtection="false">
      <alignment horizontal="center" vertical="center" textRotation="0" wrapText="false" indent="0" shrinkToFit="false"/>
      <protection locked="true" hidden="false"/>
    </xf>
    <xf numFmtId="165" fontId="20" fillId="0" borderId="10" xfId="17" applyFont="true" applyBorder="true" applyAlignment="true" applyProtection="true">
      <alignment horizontal="center" vertical="bottom" textRotation="0" wrapText="false" indent="0" shrinkToFit="false"/>
      <protection locked="true" hidden="false"/>
    </xf>
    <xf numFmtId="170" fontId="21" fillId="0" borderId="10" xfId="0" applyFont="true" applyBorder="true" applyAlignment="true" applyProtection="false">
      <alignment horizontal="center" vertical="center" textRotation="0" wrapText="false" indent="0" shrinkToFit="false"/>
      <protection locked="true" hidden="false"/>
    </xf>
    <xf numFmtId="166" fontId="17" fillId="0" borderId="10" xfId="15" applyFont="true" applyBorder="true" applyAlignment="true" applyProtection="true">
      <alignment horizontal="center" vertical="center" textRotation="0" wrapText="false" indent="0" shrinkToFit="false"/>
      <protection locked="true" hidden="false"/>
    </xf>
    <xf numFmtId="167" fontId="21" fillId="0" borderId="10" xfId="19" applyFont="true" applyBorder="true" applyAlignment="true" applyProtection="tru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left" vertical="center" textRotation="0" wrapText="false" indent="0" shrinkToFit="false"/>
      <protection locked="true" hidden="false"/>
    </xf>
    <xf numFmtId="164" fontId="18" fillId="0" borderId="6"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20" fillId="0" borderId="2" xfId="0" applyFont="true" applyBorder="true" applyAlignment="true" applyProtection="false">
      <alignment horizontal="center" vertical="bottom" textRotation="0" wrapText="false" indent="0" shrinkToFit="false"/>
      <protection locked="true" hidden="false"/>
    </xf>
    <xf numFmtId="164" fontId="21" fillId="0" borderId="2" xfId="0" applyFont="true" applyBorder="true" applyAlignment="true" applyProtection="false">
      <alignment horizontal="center" vertical="center" textRotation="0" wrapText="true" indent="0" shrinkToFit="false"/>
      <protection locked="true" hidden="false"/>
    </xf>
    <xf numFmtId="165" fontId="20" fillId="0" borderId="2" xfId="0" applyFont="true" applyBorder="true" applyAlignment="true" applyProtection="false">
      <alignment horizontal="center" vertical="center" textRotation="0" wrapText="false" indent="0" shrinkToFit="false"/>
      <protection locked="true" hidden="false"/>
    </xf>
    <xf numFmtId="170" fontId="21" fillId="0" borderId="2" xfId="0" applyFont="true" applyBorder="true" applyAlignment="true" applyProtection="false">
      <alignment horizontal="center" vertical="center" textRotation="0" wrapText="false" indent="0" shrinkToFit="false"/>
      <protection locked="true" hidden="false"/>
    </xf>
    <xf numFmtId="166" fontId="17" fillId="0" borderId="2" xfId="15" applyFont="true" applyBorder="true" applyAlignment="true" applyProtection="true">
      <alignment horizontal="center" vertical="center" textRotation="0" wrapText="false" indent="0" shrinkToFit="false"/>
      <protection locked="true" hidden="false"/>
    </xf>
    <xf numFmtId="167" fontId="21" fillId="0" borderId="2" xfId="19" applyFont="true" applyBorder="true" applyAlignment="true" applyProtection="true">
      <alignment horizontal="center" vertical="center" textRotation="0" wrapText="false" indent="0" shrinkToFit="false"/>
      <protection locked="true" hidden="false"/>
    </xf>
    <xf numFmtId="165" fontId="20" fillId="0" borderId="6" xfId="0" applyFont="true" applyBorder="true" applyAlignment="true" applyProtection="false">
      <alignment horizontal="center" vertical="center" textRotation="0" wrapText="false" indent="0" shrinkToFit="false"/>
      <protection locked="true" hidden="false"/>
    </xf>
    <xf numFmtId="165" fontId="20" fillId="0" borderId="10" xfId="0" applyFont="true" applyBorder="true" applyAlignment="true" applyProtection="false">
      <alignment horizontal="center" vertical="center" textRotation="0" wrapText="false" indent="0" shrinkToFit="false"/>
      <protection locked="true" hidden="false"/>
    </xf>
    <xf numFmtId="164" fontId="20" fillId="0" borderId="19" xfId="0" applyFont="true" applyBorder="true" applyAlignment="true" applyProtection="false">
      <alignment horizontal="center" vertical="bottom" textRotation="0" wrapText="fals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7" fontId="20" fillId="0" borderId="2" xfId="19" applyFont="true" applyBorder="true" applyAlignment="true" applyProtection="true">
      <alignment horizontal="center" vertical="center" textRotation="0" wrapText="false" indent="0" shrinkToFit="false"/>
      <protection locked="true" hidden="false"/>
    </xf>
    <xf numFmtId="164" fontId="21" fillId="0" borderId="24" xfId="0" applyFont="true" applyBorder="true" applyAlignment="true" applyProtection="false">
      <alignment horizontal="center" vertical="center" textRotation="0" wrapText="false" indent="0" shrinkToFit="false"/>
      <protection locked="true" hidden="false"/>
    </xf>
    <xf numFmtId="165" fontId="20" fillId="0" borderId="16" xfId="0" applyFont="true" applyBorder="true" applyAlignment="true" applyProtection="false">
      <alignment horizontal="center" vertical="center" textRotation="0" wrapText="false" indent="0" shrinkToFit="false"/>
      <protection locked="true" hidden="false"/>
    </xf>
    <xf numFmtId="164" fontId="21" fillId="0" borderId="16" xfId="0" applyFont="true" applyBorder="true" applyAlignment="true" applyProtection="false">
      <alignment horizontal="center" vertical="center" textRotation="0" wrapText="false" indent="0" shrinkToFit="false"/>
      <protection locked="true" hidden="false"/>
    </xf>
    <xf numFmtId="166" fontId="23" fillId="0" borderId="16" xfId="15" applyFont="true" applyBorder="true" applyAlignment="true" applyProtection="true">
      <alignment horizontal="center" vertical="center" textRotation="0" wrapText="false" indent="0" shrinkToFit="false"/>
      <protection locked="true" hidden="false"/>
    </xf>
    <xf numFmtId="167" fontId="20" fillId="0" borderId="16" xfId="19" applyFont="true" applyBorder="true" applyAlignment="true" applyProtection="true">
      <alignment horizontal="center"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true" indent="0" shrinkToFit="false"/>
      <protection locked="true" hidden="false"/>
    </xf>
    <xf numFmtId="164" fontId="21" fillId="0" borderId="26" xfId="0" applyFont="true" applyBorder="true" applyAlignment="true" applyProtection="false">
      <alignment horizontal="center" vertical="center" textRotation="0" wrapText="false" indent="0" shrinkToFit="false"/>
      <protection locked="true" hidden="false"/>
    </xf>
    <xf numFmtId="165" fontId="20" fillId="0" borderId="19" xfId="0" applyFont="true" applyBorder="true" applyAlignment="true" applyProtection="false">
      <alignment horizontal="center" vertical="center" textRotation="0" wrapText="false" indent="0" shrinkToFit="false"/>
      <protection locked="true" hidden="false"/>
    </xf>
    <xf numFmtId="164" fontId="21" fillId="0" borderId="19" xfId="0" applyFont="true" applyBorder="true" applyAlignment="true" applyProtection="false">
      <alignment horizontal="center" vertical="center" textRotation="0" wrapText="false" indent="0" shrinkToFit="false"/>
      <protection locked="true" hidden="false"/>
    </xf>
    <xf numFmtId="165" fontId="20" fillId="0" borderId="0" xfId="0" applyFont="true" applyBorder="true" applyAlignment="true" applyProtection="false">
      <alignment horizontal="center" vertical="center" textRotation="0" wrapText="false" indent="0" shrinkToFit="false"/>
      <protection locked="true" hidden="false"/>
    </xf>
    <xf numFmtId="166" fontId="23" fillId="0" borderId="21" xfId="15" applyFont="true" applyBorder="true" applyAlignment="true" applyProtection="true">
      <alignment horizontal="center" vertical="center" textRotation="0" wrapText="false" indent="0" shrinkToFit="false"/>
      <protection locked="true" hidden="false"/>
    </xf>
    <xf numFmtId="165" fontId="20" fillId="0" borderId="27" xfId="0" applyFont="true" applyBorder="true" applyAlignment="true" applyProtection="false">
      <alignment horizontal="center" vertical="center" textRotation="0" wrapText="false" indent="0" shrinkToFit="false"/>
      <protection locked="true" hidden="false"/>
    </xf>
    <xf numFmtId="167" fontId="20" fillId="0" borderId="27" xfId="19" applyFont="true" applyBorder="true" applyAlignment="true" applyProtection="true">
      <alignment horizontal="center" vertical="center" textRotation="0" wrapText="false" indent="0" shrinkToFit="false"/>
      <protection locked="true" hidden="false"/>
    </xf>
    <xf numFmtId="164" fontId="18" fillId="0" borderId="28" xfId="0" applyFont="true" applyBorder="true" applyAlignment="true" applyProtection="false">
      <alignment horizontal="center" vertical="center" textRotation="0" wrapText="true" indent="0" shrinkToFit="false"/>
      <protection locked="true" hidden="false"/>
    </xf>
    <xf numFmtId="165" fontId="20" fillId="0" borderId="6" xfId="0" applyFont="true" applyBorder="true" applyAlignment="true" applyProtection="false">
      <alignment horizontal="center" vertical="bottom" textRotation="0" wrapText="false" indent="0" shrinkToFit="false"/>
      <protection locked="true" hidden="false"/>
    </xf>
    <xf numFmtId="164" fontId="18" fillId="0" borderId="29" xfId="0" applyFont="true" applyBorder="true" applyAlignment="true" applyProtection="false">
      <alignment horizontal="center" vertical="center" textRotation="0" wrapText="false" indent="0" shrinkToFit="false"/>
      <protection locked="true" hidden="false"/>
    </xf>
    <xf numFmtId="170" fontId="21" fillId="0" borderId="15" xfId="0" applyFont="true" applyBorder="true" applyAlignment="true" applyProtection="false">
      <alignment horizontal="center" vertical="center" textRotation="0" wrapText="false" indent="0" shrinkToFit="false"/>
      <protection locked="true" hidden="false"/>
    </xf>
    <xf numFmtId="170" fontId="21" fillId="0" borderId="29" xfId="0" applyFont="true" applyBorder="true" applyAlignment="true" applyProtection="false">
      <alignment horizontal="center" vertical="center" textRotation="0" wrapText="false" indent="0" shrinkToFit="false"/>
      <protection locked="true" hidden="false"/>
    </xf>
    <xf numFmtId="167" fontId="21" fillId="0" borderId="29" xfId="19" applyFont="true" applyBorder="true" applyAlignment="true" applyProtection="tru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bottom" textRotation="0" wrapText="false" indent="0" shrinkToFit="false"/>
      <protection locked="true" hidden="false"/>
    </xf>
    <xf numFmtId="164" fontId="18" fillId="0" borderId="30" xfId="0" applyFont="true" applyBorder="true" applyAlignment="true" applyProtection="false">
      <alignment horizontal="center" vertical="center" textRotation="0" wrapText="false" indent="0" shrinkToFit="false"/>
      <protection locked="true" hidden="false"/>
    </xf>
    <xf numFmtId="165" fontId="20" fillId="0" borderId="30" xfId="0" applyFont="true" applyBorder="true" applyAlignment="true" applyProtection="false">
      <alignment horizontal="center" vertical="bottom" textRotation="0" wrapText="false" indent="0" shrinkToFit="false"/>
      <protection locked="true" hidden="false"/>
    </xf>
    <xf numFmtId="164" fontId="18" fillId="0" borderId="31" xfId="0" applyFont="true" applyBorder="true" applyAlignment="true" applyProtection="false">
      <alignment horizontal="center" vertical="center" textRotation="0" wrapText="false" indent="0" shrinkToFit="false"/>
      <protection locked="true" hidden="false"/>
    </xf>
    <xf numFmtId="170" fontId="21" fillId="0" borderId="32" xfId="0" applyFont="true" applyBorder="true" applyAlignment="true" applyProtection="false">
      <alignment horizontal="center" vertical="center" textRotation="0" wrapText="false" indent="0" shrinkToFit="false"/>
      <protection locked="true" hidden="false"/>
    </xf>
    <xf numFmtId="166" fontId="17" fillId="0" borderId="30" xfId="15" applyFont="true" applyBorder="true" applyAlignment="true" applyProtection="true">
      <alignment horizontal="center" vertical="center" textRotation="0" wrapText="false" indent="0" shrinkToFit="false"/>
      <protection locked="true" hidden="false"/>
    </xf>
    <xf numFmtId="170" fontId="21" fillId="0" borderId="31" xfId="0" applyFont="true" applyBorder="true" applyAlignment="true" applyProtection="false">
      <alignment horizontal="center" vertical="center" textRotation="0" wrapText="false" indent="0" shrinkToFit="false"/>
      <protection locked="true" hidden="false"/>
    </xf>
    <xf numFmtId="167" fontId="21" fillId="0" borderId="31" xfId="19" applyFont="true" applyBorder="true" applyAlignment="true" applyProtection="true">
      <alignment horizontal="center" vertical="center" textRotation="0" wrapText="false" indent="0" shrinkToFit="false"/>
      <protection locked="true" hidden="false"/>
    </xf>
    <xf numFmtId="165" fontId="20" fillId="0" borderId="10" xfId="0" applyFont="true" applyBorder="true" applyAlignment="true" applyProtection="false">
      <alignment horizontal="center" vertical="bottom" textRotation="0" wrapText="false" indent="0" shrinkToFit="false"/>
      <protection locked="true" hidden="false"/>
    </xf>
    <xf numFmtId="164" fontId="18" fillId="0" borderId="33" xfId="0" applyFont="true" applyBorder="true" applyAlignment="true" applyProtection="false">
      <alignment horizontal="center" vertical="center" textRotation="0" wrapText="false" indent="0" shrinkToFit="false"/>
      <protection locked="true" hidden="false"/>
    </xf>
    <xf numFmtId="170" fontId="21" fillId="0" borderId="13" xfId="0" applyFont="true" applyBorder="true" applyAlignment="true" applyProtection="false">
      <alignment horizontal="center" vertical="center" textRotation="0" wrapText="false" indent="0" shrinkToFit="false"/>
      <protection locked="true" hidden="false"/>
    </xf>
    <xf numFmtId="170" fontId="21" fillId="0" borderId="33" xfId="0" applyFont="true" applyBorder="true" applyAlignment="true" applyProtection="false">
      <alignment horizontal="center" vertical="center" textRotation="0" wrapText="false" indent="0" shrinkToFit="false"/>
      <protection locked="true" hidden="false"/>
    </xf>
    <xf numFmtId="167" fontId="21" fillId="0" borderId="33" xfId="19" applyFont="true" applyBorder="true" applyAlignment="true" applyProtection="true">
      <alignment horizontal="center"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5" fontId="20" fillId="0" borderId="4" xfId="0" applyFont="true" applyBorder="true" applyAlignment="true" applyProtection="false">
      <alignment horizontal="center" vertical="bottom" textRotation="0" wrapText="false" indent="0" shrinkToFit="false"/>
      <protection locked="true" hidden="false"/>
    </xf>
    <xf numFmtId="170" fontId="21" fillId="0" borderId="4" xfId="0" applyFont="true" applyBorder="true" applyAlignment="true" applyProtection="false">
      <alignment horizontal="center" vertical="center" textRotation="0" wrapText="false" indent="0" shrinkToFit="false"/>
      <protection locked="true" hidden="false"/>
    </xf>
    <xf numFmtId="166" fontId="17" fillId="0" borderId="4" xfId="15" applyFont="true" applyBorder="true" applyAlignment="true" applyProtection="true">
      <alignment horizontal="center" vertical="center" textRotation="0" wrapText="false" indent="0" shrinkToFit="false"/>
      <protection locked="true" hidden="false"/>
    </xf>
    <xf numFmtId="167" fontId="21" fillId="0" borderId="4" xfId="19" applyFont="true" applyBorder="true" applyAlignment="true" applyProtection="true">
      <alignment horizontal="center" vertical="center" textRotation="0" wrapText="false" indent="0" shrinkToFit="false"/>
      <protection locked="true" hidden="false"/>
    </xf>
    <xf numFmtId="170" fontId="21" fillId="0" borderId="30" xfId="0" applyFont="true" applyBorder="true" applyAlignment="true" applyProtection="false">
      <alignment horizontal="center" vertical="center" textRotation="0" wrapText="false" indent="0" shrinkToFit="false"/>
      <protection locked="true" hidden="false"/>
    </xf>
    <xf numFmtId="167" fontId="21" fillId="0" borderId="30" xfId="19" applyFont="true" applyBorder="true" applyAlignment="true" applyProtection="true">
      <alignment horizontal="center"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18" fillId="0" borderId="12" xfId="0" applyFont="true" applyBorder="true" applyAlignment="true" applyProtection="false">
      <alignment horizontal="center" vertical="center" textRotation="0" wrapText="false" indent="0" shrinkToFit="false"/>
      <protection locked="true" hidden="false"/>
    </xf>
    <xf numFmtId="165" fontId="20" fillId="0" borderId="12" xfId="0" applyFont="true" applyBorder="true" applyAlignment="true" applyProtection="false">
      <alignment horizontal="center" vertical="bottom" textRotation="0" wrapText="false" indent="0" shrinkToFit="false"/>
      <protection locked="true" hidden="false"/>
    </xf>
    <xf numFmtId="170" fontId="21" fillId="0" borderId="12" xfId="0" applyFont="true" applyBorder="true" applyAlignment="true" applyProtection="false">
      <alignment horizontal="center" vertical="center" textRotation="0" wrapText="false" indent="0" shrinkToFit="false"/>
      <protection locked="true" hidden="false"/>
    </xf>
    <xf numFmtId="166" fontId="17" fillId="0" borderId="12" xfId="15" applyFont="true" applyBorder="true" applyAlignment="true" applyProtection="true">
      <alignment horizontal="center" vertical="center" textRotation="0" wrapText="false" indent="0" shrinkToFit="false"/>
      <protection locked="true" hidden="false"/>
    </xf>
    <xf numFmtId="167" fontId="21" fillId="0" borderId="12" xfId="19" applyFont="true" applyBorder="true" applyAlignment="true" applyProtection="true">
      <alignment horizontal="center" vertical="center" textRotation="0" wrapText="false" indent="0" shrinkToFit="false"/>
      <protection locked="true" hidden="false"/>
    </xf>
    <xf numFmtId="164" fontId="21" fillId="0" borderId="21" xfId="0" applyFont="true" applyBorder="true" applyAlignment="true" applyProtection="false">
      <alignment horizontal="left" vertical="center" textRotation="0" wrapText="true" indent="0" shrinkToFit="false"/>
      <protection locked="true" hidden="false"/>
    </xf>
    <xf numFmtId="164" fontId="20" fillId="0" borderId="30" xfId="0" applyFont="true" applyBorder="true" applyAlignment="true" applyProtection="false">
      <alignment horizontal="center" vertical="bottom" textRotation="0" wrapText="false" indent="0" shrinkToFit="false"/>
      <protection locked="true" hidden="false"/>
    </xf>
    <xf numFmtId="164" fontId="20" fillId="0" borderId="16" xfId="0" applyFont="true" applyBorder="true" applyAlignment="true" applyProtection="false">
      <alignment horizontal="center" vertical="bottom" textRotation="0" wrapText="false" indent="0" shrinkToFit="false"/>
      <protection locked="true" hidden="false"/>
    </xf>
    <xf numFmtId="164" fontId="21" fillId="0" borderId="24"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8" fillId="0" borderId="6" xfId="0" applyFont="true" applyBorder="true" applyAlignment="true" applyProtection="false">
      <alignment horizontal="general" vertical="center" textRotation="0" wrapText="true" indent="0" shrinkToFit="false"/>
      <protection locked="true" hidden="false"/>
    </xf>
    <xf numFmtId="164" fontId="18" fillId="0" borderId="15" xfId="0" applyFont="true" applyBorder="true" applyAlignment="true" applyProtection="false">
      <alignment horizontal="center" vertical="center" textRotation="0" wrapText="false" indent="0" shrinkToFit="false"/>
      <protection locked="true" hidden="false"/>
    </xf>
    <xf numFmtId="170" fontId="21" fillId="0" borderId="22" xfId="0" applyFont="true" applyBorder="true" applyAlignment="true" applyProtection="false">
      <alignment horizontal="center" vertical="center" textRotation="0" wrapText="false" indent="0" shrinkToFit="false"/>
      <protection locked="true" hidden="false"/>
    </xf>
    <xf numFmtId="164" fontId="18" fillId="0" borderId="4" xfId="0" applyFont="true" applyBorder="true" applyAlignment="true" applyProtection="false">
      <alignment horizontal="general" vertical="center" textRotation="0" wrapText="true" indent="0" shrinkToFit="false"/>
      <protection locked="true" hidden="false"/>
    </xf>
    <xf numFmtId="164" fontId="18" fillId="0" borderId="5" xfId="0" applyFont="true" applyBorder="true" applyAlignment="true" applyProtection="false">
      <alignment horizontal="center" vertical="center" textRotation="0" wrapText="false" indent="0" shrinkToFit="false"/>
      <protection locked="true" hidden="false"/>
    </xf>
    <xf numFmtId="170" fontId="21" fillId="0" borderId="23" xfId="0" applyFont="true" applyBorder="true" applyAlignment="true" applyProtection="false">
      <alignment horizontal="center" vertical="center" textRotation="0" wrapText="false" indent="0" shrinkToFit="false"/>
      <protection locked="true" hidden="false"/>
    </xf>
    <xf numFmtId="170" fontId="21" fillId="0" borderId="8" xfId="0" applyFont="true" applyBorder="true" applyAlignment="true" applyProtection="false">
      <alignment horizontal="center" vertical="center" textRotation="0" wrapText="false" indent="0" shrinkToFit="false"/>
      <protection locked="true" hidden="false"/>
    </xf>
    <xf numFmtId="167" fontId="21" fillId="0" borderId="8" xfId="19" applyFont="true" applyBorder="true" applyAlignment="true" applyProtection="true">
      <alignment horizontal="center" vertical="center" textRotation="0" wrapText="false" indent="0" shrinkToFit="false"/>
      <protection locked="true" hidden="false"/>
    </xf>
    <xf numFmtId="164" fontId="18" fillId="0" borderId="10" xfId="0" applyFont="true" applyBorder="true" applyAlignment="true" applyProtection="false">
      <alignment horizontal="general" vertical="center" textRotation="0" wrapText="true" indent="0" shrinkToFit="false"/>
      <protection locked="true" hidden="false"/>
    </xf>
    <xf numFmtId="164" fontId="18" fillId="0" borderId="32" xfId="0" applyFont="true" applyBorder="true" applyAlignment="true" applyProtection="false">
      <alignment horizontal="center" vertical="center" textRotation="0" wrapText="false" indent="0" shrinkToFit="false"/>
      <protection locked="true" hidden="false"/>
    </xf>
    <xf numFmtId="170" fontId="21" fillId="0" borderId="34" xfId="0" applyFont="true" applyBorder="true" applyAlignment="true" applyProtection="false">
      <alignment horizontal="center" vertical="center" textRotation="0" wrapText="false" indent="0" shrinkToFit="false"/>
      <protection locked="true" hidden="false"/>
    </xf>
    <xf numFmtId="164" fontId="21" fillId="0" borderId="17" xfId="0" applyFont="true" applyBorder="true" applyAlignment="true" applyProtection="false">
      <alignment horizontal="center" vertical="center" textRotation="0" wrapText="true" indent="0" shrinkToFit="false"/>
      <protection locked="true" hidden="false"/>
    </xf>
    <xf numFmtId="164" fontId="21" fillId="0" borderId="35" xfId="0" applyFont="true" applyBorder="true" applyAlignment="true" applyProtection="false">
      <alignment horizontal="left" vertical="center" textRotation="0" wrapText="true" indent="0" shrinkToFit="false"/>
      <protection locked="true" hidden="false"/>
    </xf>
    <xf numFmtId="164" fontId="18" fillId="4" borderId="30" xfId="0" applyFont="true" applyBorder="true" applyAlignment="true" applyProtection="false">
      <alignment horizontal="center" vertical="bottom" textRotation="0" wrapText="false" indent="0" shrinkToFit="false"/>
      <protection locked="true" hidden="false"/>
    </xf>
    <xf numFmtId="164" fontId="18" fillId="0" borderId="30" xfId="0" applyFont="true" applyBorder="true" applyAlignment="true" applyProtection="false">
      <alignment horizontal="center" vertical="bottom" textRotation="0" wrapText="false" indent="0" shrinkToFit="false"/>
      <protection locked="true" hidden="false"/>
    </xf>
    <xf numFmtId="166" fontId="12" fillId="0" borderId="30" xfId="15" applyFont="true" applyBorder="true" applyAlignment="true" applyProtection="true">
      <alignment horizontal="center" vertical="bottom" textRotation="0" wrapText="false" indent="0" shrinkToFit="false"/>
      <protection locked="true" hidden="false"/>
    </xf>
    <xf numFmtId="164" fontId="18" fillId="0" borderId="31" xfId="0" applyFont="true" applyBorder="true" applyAlignment="true" applyProtection="false">
      <alignment horizontal="center" vertical="bottom" textRotation="0" wrapText="false" indent="0" shrinkToFit="false"/>
      <protection locked="true" hidden="false"/>
    </xf>
    <xf numFmtId="167" fontId="18" fillId="0" borderId="31" xfId="19" applyFont="true" applyBorder="true" applyAlignment="true" applyProtection="true">
      <alignment horizontal="center" vertical="bottom" textRotation="0" wrapText="false" indent="0" shrinkToFit="false"/>
      <protection locked="true" hidden="false"/>
    </xf>
    <xf numFmtId="164" fontId="20" fillId="4" borderId="10" xfId="0" applyFont="true" applyBorder="true" applyAlignment="true" applyProtection="false">
      <alignment horizontal="center" vertical="bottom" textRotation="0" wrapText="false" indent="0" shrinkToFit="false"/>
      <protection locked="true" hidden="false"/>
    </xf>
    <xf numFmtId="164" fontId="20" fillId="0" borderId="35" xfId="0" applyFont="true" applyBorder="true" applyAlignment="true" applyProtection="false">
      <alignment horizontal="center" vertical="bottom" textRotation="0" wrapText="false" indent="0" shrinkToFit="false"/>
      <protection locked="true" hidden="false"/>
    </xf>
    <xf numFmtId="164" fontId="21" fillId="0" borderId="19" xfId="0" applyFont="true" applyBorder="true" applyAlignment="true" applyProtection="false">
      <alignment horizontal="left" vertical="center" textRotation="0" wrapText="true" indent="0" shrinkToFit="false"/>
      <protection locked="true" hidden="false"/>
    </xf>
    <xf numFmtId="164" fontId="18" fillId="0" borderId="35" xfId="0" applyFont="true" applyBorder="true" applyAlignment="true" applyProtection="false">
      <alignment horizontal="center" vertical="center" textRotation="0" wrapText="false" indent="0" shrinkToFit="false"/>
      <protection locked="true" hidden="false"/>
    </xf>
    <xf numFmtId="164" fontId="18" fillId="0" borderId="36" xfId="0" applyFont="true" applyBorder="true" applyAlignment="true" applyProtection="false">
      <alignment horizontal="center" vertical="center" textRotation="0" wrapText="false" indent="0" shrinkToFit="false"/>
      <protection locked="true" hidden="false"/>
    </xf>
    <xf numFmtId="170" fontId="21" fillId="0" borderId="36" xfId="0" applyFont="true" applyBorder="true" applyAlignment="true" applyProtection="false">
      <alignment horizontal="center" vertical="center" textRotation="0" wrapText="false" indent="0" shrinkToFit="false"/>
      <protection locked="true" hidden="false"/>
    </xf>
    <xf numFmtId="167" fontId="21" fillId="0" borderId="36" xfId="19" applyFont="true" applyBorder="true" applyAlignment="true" applyProtection="true">
      <alignment horizontal="center" vertical="center" textRotation="0" wrapText="false" indent="0" shrinkToFit="false"/>
      <protection locked="true" hidden="false"/>
    </xf>
    <xf numFmtId="164" fontId="20" fillId="0" borderId="26" xfId="0" applyFont="true" applyBorder="true" applyAlignment="true" applyProtection="false">
      <alignment horizontal="center" vertical="bottom" textRotation="0" wrapText="false" indent="0" shrinkToFit="false"/>
      <protection locked="true" hidden="false"/>
    </xf>
    <xf numFmtId="164" fontId="18" fillId="0" borderId="26" xfId="0" applyFont="true" applyBorder="true" applyAlignment="true" applyProtection="false">
      <alignment horizontal="center" vertical="center" textRotation="0" wrapText="false" indent="0" shrinkToFit="false"/>
      <protection locked="true" hidden="false"/>
    </xf>
    <xf numFmtId="165" fontId="20" fillId="0" borderId="19" xfId="0" applyFont="true" applyBorder="true" applyAlignment="true" applyProtection="false">
      <alignment horizontal="center" vertical="bottom" textRotation="0" wrapText="false" indent="0" shrinkToFit="false"/>
      <protection locked="true" hidden="false"/>
    </xf>
    <xf numFmtId="164" fontId="18" fillId="0" borderId="27" xfId="0" applyFont="true" applyBorder="true" applyAlignment="true" applyProtection="false">
      <alignment horizontal="center" vertical="center" textRotation="0" wrapText="false" indent="0" shrinkToFit="false"/>
      <protection locked="true" hidden="false"/>
    </xf>
    <xf numFmtId="170" fontId="21" fillId="0" borderId="19" xfId="0" applyFont="true" applyBorder="true" applyAlignment="true" applyProtection="false">
      <alignment horizontal="center" vertical="center" textRotation="0" wrapText="false" indent="0" shrinkToFit="false"/>
      <protection locked="true" hidden="false"/>
    </xf>
    <xf numFmtId="166" fontId="17" fillId="0" borderId="19" xfId="15" applyFont="true" applyBorder="true" applyAlignment="true" applyProtection="true">
      <alignment horizontal="center" vertical="center" textRotation="0" wrapText="false" indent="0" shrinkToFit="false"/>
      <protection locked="true" hidden="false"/>
    </xf>
    <xf numFmtId="170" fontId="21" fillId="0" borderId="27" xfId="0" applyFont="true" applyBorder="true" applyAlignment="true" applyProtection="false">
      <alignment horizontal="center" vertical="center" textRotation="0" wrapText="false" indent="0" shrinkToFit="false"/>
      <protection locked="true" hidden="false"/>
    </xf>
    <xf numFmtId="167" fontId="21" fillId="0" borderId="27" xfId="19" applyFont="true" applyBorder="true" applyAlignment="true" applyProtection="true">
      <alignment horizontal="center" vertical="center" textRotation="0" wrapText="false" indent="0" shrinkToFit="false"/>
      <protection locked="true" hidden="false"/>
    </xf>
    <xf numFmtId="164" fontId="20" fillId="0" borderId="25" xfId="0" applyFont="true" applyBorder="true" applyAlignment="true" applyProtection="false">
      <alignment horizontal="center" vertical="bottom" textRotation="0" wrapText="false" indent="0" shrinkToFit="false"/>
      <protection locked="true" hidden="false"/>
    </xf>
    <xf numFmtId="164" fontId="18" fillId="0" borderId="25"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bottom" textRotation="0" wrapText="false" indent="0" shrinkToFit="false"/>
      <protection locked="true" hidden="false"/>
    </xf>
    <xf numFmtId="164" fontId="20" fillId="0" borderId="34" xfId="0" applyFont="true" applyBorder="true" applyAlignment="true" applyProtection="false">
      <alignment horizontal="center" vertical="bottom" textRotation="0" wrapText="false" indent="0" shrinkToFit="false"/>
      <protection locked="true" hidden="false"/>
    </xf>
    <xf numFmtId="164" fontId="18" fillId="0" borderId="34" xfId="0" applyFont="true" applyBorder="true" applyAlignment="true" applyProtection="false">
      <alignment horizontal="center" vertical="center" textRotation="0" wrapText="false" indent="0" shrinkToFit="false"/>
      <protection locked="true" hidden="false"/>
    </xf>
    <xf numFmtId="164" fontId="18" fillId="0" borderId="22" xfId="0" applyFont="true" applyBorder="true" applyAlignment="true" applyProtection="false">
      <alignment horizontal="center" vertical="center" textRotation="0" wrapText="false" indent="0" shrinkToFit="false"/>
      <protection locked="true" hidden="false"/>
    </xf>
    <xf numFmtId="164" fontId="18" fillId="0" borderId="23" xfId="0" applyFont="true" applyBorder="true" applyAlignment="true" applyProtection="false">
      <alignment horizontal="center" vertical="center" textRotation="0" wrapText="false" indent="0" shrinkToFit="false"/>
      <protection locked="true" hidden="false"/>
    </xf>
    <xf numFmtId="164" fontId="21" fillId="0" borderId="16" xfId="0" applyFont="true" applyBorder="true" applyAlignment="true" applyProtection="false">
      <alignment horizontal="left" vertical="center" textRotation="0" wrapText="true" indent="0" shrinkToFit="false"/>
      <protection locked="true" hidden="false"/>
    </xf>
    <xf numFmtId="165" fontId="20" fillId="0" borderId="12" xfId="17" applyFont="true" applyBorder="true" applyAlignment="true" applyProtection="true">
      <alignment horizontal="center" vertical="center" textRotation="0" wrapText="false" indent="0" shrinkToFit="false"/>
      <protection locked="true" hidden="false"/>
    </xf>
    <xf numFmtId="164" fontId="20" fillId="0" borderId="37" xfId="0" applyFont="true" applyBorder="true" applyAlignment="true" applyProtection="false">
      <alignment horizontal="center" vertical="bottom" textRotation="0" wrapText="false" indent="0" shrinkToFit="false"/>
      <protection locked="true" hidden="false"/>
    </xf>
    <xf numFmtId="165" fontId="20" fillId="0" borderId="19" xfId="17" applyFont="true" applyBorder="true" applyAlignment="true" applyProtection="true">
      <alignment horizontal="center" vertical="center" textRotation="0" wrapText="false" indent="0" shrinkToFit="false"/>
      <protection locked="true" hidden="false"/>
    </xf>
    <xf numFmtId="164" fontId="20" fillId="0" borderId="24" xfId="0" applyFont="true" applyBorder="true" applyAlignment="true" applyProtection="false">
      <alignment horizontal="center" vertical="bottom" textRotation="0" wrapText="false" indent="0" shrinkToFit="false"/>
      <protection locked="true" hidden="false"/>
    </xf>
    <xf numFmtId="165" fontId="20" fillId="0" borderId="30" xfId="17" applyFont="true" applyBorder="true" applyAlignment="true" applyProtection="true">
      <alignment horizontal="center" vertical="center" textRotation="0" wrapText="false" indent="0" shrinkToFit="false"/>
      <protection locked="true" hidden="false"/>
    </xf>
    <xf numFmtId="164" fontId="20" fillId="0" borderId="20" xfId="0" applyFont="true" applyBorder="true" applyAlignment="true" applyProtection="false">
      <alignment horizontal="center" vertical="bottom" textRotation="0" wrapText="false" indent="0" shrinkToFit="false"/>
      <protection locked="true" hidden="false"/>
    </xf>
    <xf numFmtId="165" fontId="20" fillId="0" borderId="6" xfId="17" applyFont="true" applyBorder="true" applyAlignment="true" applyProtection="true">
      <alignment horizontal="center" vertical="center" textRotation="0" wrapText="false" indent="0" shrinkToFit="false"/>
      <protection locked="true" hidden="false"/>
    </xf>
    <xf numFmtId="165" fontId="20" fillId="0" borderId="10" xfId="17" applyFont="true" applyBorder="true" applyAlignment="true" applyProtection="true">
      <alignment horizontal="center" vertical="center" textRotation="0" wrapText="false" indent="0" shrinkToFit="false"/>
      <protection locked="true" hidden="false"/>
    </xf>
    <xf numFmtId="164" fontId="20" fillId="0" borderId="23" xfId="0" applyFont="true" applyBorder="true" applyAlignment="true" applyProtection="false">
      <alignment horizontal="center"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false" applyProtection="false">
      <alignment horizontal="general" vertical="bottom" textRotation="0" wrapText="false" indent="0" shrinkToFit="false"/>
      <protection locked="true" hidden="false"/>
    </xf>
    <xf numFmtId="164" fontId="21" fillId="0" borderId="21" xfId="0" applyFont="true" applyBorder="true" applyAlignment="true" applyProtection="false">
      <alignment horizontal="center" vertical="center" textRotation="0" wrapText="true" indent="0" shrinkToFit="false"/>
      <protection locked="true" hidden="false"/>
    </xf>
    <xf numFmtId="170" fontId="18" fillId="0" borderId="29" xfId="0" applyFont="true" applyBorder="true" applyAlignment="true" applyProtection="false">
      <alignment horizontal="center" vertical="center" textRotation="0" wrapText="false" indent="0" shrinkToFit="false"/>
      <protection locked="true" hidden="false"/>
    </xf>
    <xf numFmtId="167" fontId="18" fillId="0" borderId="29" xfId="19" applyFont="true" applyBorder="true" applyAlignment="true" applyProtection="true">
      <alignment horizontal="center" vertical="center" textRotation="0" wrapText="false" indent="0" shrinkToFit="false"/>
      <protection locked="true" hidden="false"/>
    </xf>
    <xf numFmtId="170" fontId="18" fillId="0" borderId="33" xfId="0" applyFont="true" applyBorder="true" applyAlignment="true" applyProtection="false">
      <alignment horizontal="center" vertical="center" textRotation="0" wrapText="false" indent="0" shrinkToFit="false"/>
      <protection locked="true" hidden="false"/>
    </xf>
    <xf numFmtId="167" fontId="18" fillId="0" borderId="33" xfId="19" applyFont="true" applyBorder="true" applyAlignment="true" applyProtection="true">
      <alignment horizontal="center" vertical="center" textRotation="0" wrapText="false" indent="0" shrinkToFit="false"/>
      <protection locked="true" hidden="false"/>
    </xf>
    <xf numFmtId="164" fontId="20" fillId="0" borderId="12" xfId="0" applyFont="true" applyBorder="true" applyAlignment="true" applyProtection="false">
      <alignment horizontal="center" vertical="bottom" textRotation="0" wrapText="false" indent="0" shrinkToFit="false"/>
      <protection locked="true" hidden="false"/>
    </xf>
    <xf numFmtId="170" fontId="18" fillId="0" borderId="17" xfId="0" applyFont="true" applyBorder="true" applyAlignment="true" applyProtection="false">
      <alignment horizontal="center" vertical="center" textRotation="0" wrapText="false" indent="0" shrinkToFit="false"/>
      <protection locked="true" hidden="false"/>
    </xf>
    <xf numFmtId="167" fontId="18" fillId="0" borderId="17" xfId="19" applyFont="true" applyBorder="true" applyAlignment="true" applyProtection="true">
      <alignment horizontal="center" vertical="center" textRotation="0" wrapText="false" indent="0" shrinkToFit="false"/>
      <protection locked="true" hidden="false"/>
    </xf>
    <xf numFmtId="164" fontId="20" fillId="0" borderId="21" xfId="0" applyFont="true" applyBorder="true" applyAlignment="true" applyProtection="false">
      <alignment horizontal="center" vertical="bottom" textRotation="0" wrapText="false" indent="0" shrinkToFit="false"/>
      <protection locked="true" hidden="false"/>
    </xf>
    <xf numFmtId="164" fontId="18" fillId="0" borderId="20" xfId="0" applyFont="true" applyBorder="true" applyAlignment="true" applyProtection="false">
      <alignment horizontal="center" vertical="center" textRotation="0" wrapText="false" indent="0" shrinkToFit="false"/>
      <protection locked="true" hidden="false"/>
    </xf>
    <xf numFmtId="165" fontId="20" fillId="0" borderId="21" xfId="17" applyFont="true" applyBorder="true" applyAlignment="true" applyProtection="true">
      <alignment horizontal="center" vertical="center" textRotation="0" wrapText="false" indent="0" shrinkToFit="false"/>
      <protection locked="true" hidden="false"/>
    </xf>
    <xf numFmtId="164" fontId="18" fillId="0" borderId="38" xfId="0" applyFont="true" applyBorder="true" applyAlignment="true" applyProtection="false">
      <alignment horizontal="center" vertical="center" textRotation="0" wrapText="false" indent="0" shrinkToFit="false"/>
      <protection locked="true" hidden="false"/>
    </xf>
    <xf numFmtId="170" fontId="21" fillId="0" borderId="21" xfId="0" applyFont="true" applyBorder="true" applyAlignment="true" applyProtection="false">
      <alignment horizontal="center" vertical="center" textRotation="0" wrapText="false" indent="0" shrinkToFit="false"/>
      <protection locked="true" hidden="false"/>
    </xf>
    <xf numFmtId="166" fontId="17" fillId="0" borderId="21" xfId="15" applyFont="true" applyBorder="true" applyAlignment="true" applyProtection="true">
      <alignment horizontal="center" vertical="center" textRotation="0" wrapText="false" indent="0" shrinkToFit="false"/>
      <protection locked="true" hidden="false"/>
    </xf>
    <xf numFmtId="170" fontId="18" fillId="0" borderId="27" xfId="0" applyFont="true" applyBorder="true" applyAlignment="true" applyProtection="false">
      <alignment horizontal="center" vertical="center" textRotation="0" wrapText="false" indent="0" shrinkToFit="false"/>
      <protection locked="true" hidden="false"/>
    </xf>
    <xf numFmtId="167" fontId="18" fillId="0" borderId="27" xfId="19" applyFont="true" applyBorder="true" applyAlignment="true" applyProtection="true">
      <alignment horizontal="center" vertical="center" textRotation="0" wrapText="false" indent="0" shrinkToFit="false"/>
      <protection locked="true" hidden="false"/>
    </xf>
    <xf numFmtId="164" fontId="18" fillId="0" borderId="22" xfId="0" applyFont="true" applyBorder="true" applyAlignment="true" applyProtection="false">
      <alignment horizontal="left" vertical="center" textRotation="0" wrapText="false" indent="0" shrinkToFit="false"/>
      <protection locked="true" hidden="false"/>
    </xf>
    <xf numFmtId="170" fontId="18" fillId="0" borderId="6" xfId="0" applyFont="true" applyBorder="true" applyAlignment="true" applyProtection="false">
      <alignment horizontal="center" vertical="center" textRotation="0" wrapText="false" indent="0" shrinkToFit="false"/>
      <protection locked="true" hidden="false"/>
    </xf>
    <xf numFmtId="167" fontId="18" fillId="0" borderId="6" xfId="19" applyFont="true" applyBorder="true" applyAlignment="true" applyProtection="true">
      <alignment horizontal="center" vertical="center" textRotation="0" wrapText="false" indent="0" shrinkToFit="false"/>
      <protection locked="true" hidden="false"/>
    </xf>
    <xf numFmtId="164" fontId="18" fillId="0" borderId="23" xfId="0" applyFont="true" applyBorder="true" applyAlignment="true" applyProtection="false">
      <alignment horizontal="left" vertical="center" textRotation="0" wrapText="false" indent="0" shrinkToFit="false"/>
      <protection locked="true" hidden="false"/>
    </xf>
    <xf numFmtId="170" fontId="18" fillId="0" borderId="4" xfId="0" applyFont="true" applyBorder="true" applyAlignment="true" applyProtection="false">
      <alignment horizontal="center" vertical="center" textRotation="0" wrapText="false" indent="0" shrinkToFit="false"/>
      <protection locked="true" hidden="false"/>
    </xf>
    <xf numFmtId="167" fontId="18" fillId="0" borderId="4" xfId="19" applyFont="true" applyBorder="true" applyAlignment="true" applyProtection="true">
      <alignment horizontal="center" vertical="center" textRotation="0" wrapText="false" indent="0" shrinkToFit="false"/>
      <protection locked="true" hidden="false"/>
    </xf>
    <xf numFmtId="164" fontId="18" fillId="0" borderId="25" xfId="0" applyFont="true" applyBorder="true" applyAlignment="true" applyProtection="false">
      <alignment horizontal="left" vertical="center" textRotation="0" wrapText="false" indent="0" shrinkToFit="false"/>
      <protection locked="true" hidden="false"/>
    </xf>
    <xf numFmtId="170" fontId="18" fillId="0" borderId="10" xfId="0" applyFont="true" applyBorder="true" applyAlignment="true" applyProtection="false">
      <alignment horizontal="center" vertical="center" textRotation="0" wrapText="false" indent="0" shrinkToFit="false"/>
      <protection locked="true" hidden="false"/>
    </xf>
    <xf numFmtId="167" fontId="18" fillId="0" borderId="10" xfId="19" applyFont="true" applyBorder="true" applyAlignment="true" applyProtection="true">
      <alignment horizontal="center" vertical="center" textRotation="0" wrapText="false" indent="0" shrinkToFit="false"/>
      <protection locked="true" hidden="false"/>
    </xf>
    <xf numFmtId="164" fontId="18" fillId="0" borderId="20" xfId="0" applyFont="true" applyBorder="true" applyAlignment="true" applyProtection="false">
      <alignment horizontal="left" vertical="center" textRotation="0" wrapText="false" indent="0" shrinkToFit="false"/>
      <protection locked="true" hidden="false"/>
    </xf>
    <xf numFmtId="164" fontId="18" fillId="0" borderId="21" xfId="0" applyFont="true" applyBorder="true" applyAlignment="true" applyProtection="false">
      <alignment horizontal="center" vertical="center" textRotation="0" wrapText="false" indent="0" shrinkToFit="false"/>
      <protection locked="true" hidden="false"/>
    </xf>
    <xf numFmtId="165" fontId="20" fillId="0" borderId="21" xfId="0" applyFont="true" applyBorder="true" applyAlignment="true" applyProtection="false">
      <alignment horizontal="center" vertical="bottom" textRotation="0" wrapText="false" indent="0" shrinkToFit="false"/>
      <protection locked="true" hidden="false"/>
    </xf>
    <xf numFmtId="170" fontId="18" fillId="0" borderId="21" xfId="0" applyFont="true" applyBorder="true" applyAlignment="true" applyProtection="false">
      <alignment horizontal="center" vertical="center" textRotation="0" wrapText="false" indent="0" shrinkToFit="false"/>
      <protection locked="true" hidden="false"/>
    </xf>
    <xf numFmtId="167" fontId="18" fillId="0" borderId="21" xfId="19" applyFont="true" applyBorder="true" applyAlignment="true" applyProtection="true">
      <alignment horizontal="center" vertical="center" textRotation="0" wrapText="false" indent="0" shrinkToFit="false"/>
      <protection locked="true" hidden="false"/>
    </xf>
    <xf numFmtId="164" fontId="18" fillId="0" borderId="17" xfId="0" applyFont="true" applyBorder="true" applyAlignment="true" applyProtection="false">
      <alignment horizontal="left" vertical="center" textRotation="0" wrapText="false" indent="0" shrinkToFit="false"/>
      <protection locked="true" hidden="false"/>
    </xf>
    <xf numFmtId="165" fontId="20" fillId="0" borderId="2" xfId="0" applyFont="true" applyBorder="true" applyAlignment="true" applyProtection="false">
      <alignment horizontal="center" vertical="bottom" textRotation="0" wrapText="false" indent="0" shrinkToFit="false"/>
      <protection locked="true" hidden="false"/>
    </xf>
    <xf numFmtId="170" fontId="18" fillId="0" borderId="2" xfId="0" applyFont="true" applyBorder="true" applyAlignment="true" applyProtection="false">
      <alignment horizontal="center" vertical="center" textRotation="0" wrapText="false" indent="0" shrinkToFit="false"/>
      <protection locked="true" hidden="false"/>
    </xf>
    <xf numFmtId="167" fontId="18" fillId="0" borderId="2" xfId="19" applyFont="true" applyBorder="true" applyAlignment="true" applyProtection="true">
      <alignment horizontal="center" vertical="center" textRotation="0" wrapText="false" indent="0" shrinkToFit="false"/>
      <protection locked="true" hidden="false"/>
    </xf>
    <xf numFmtId="164" fontId="21" fillId="0" borderId="28" xfId="0" applyFont="true" applyBorder="true" applyAlignment="true" applyProtection="false">
      <alignment horizontal="center" vertical="center" textRotation="0" wrapText="false" indent="0" shrinkToFit="false"/>
      <protection locked="true" hidden="false"/>
    </xf>
    <xf numFmtId="164" fontId="21" fillId="0" borderId="24" xfId="0" applyFont="true" applyBorder="true" applyAlignment="true" applyProtection="false">
      <alignment horizontal="left" vertical="center" textRotation="0" wrapText="false" indent="0" shrinkToFit="false"/>
      <protection locked="true" hidden="false"/>
    </xf>
    <xf numFmtId="170" fontId="18" fillId="0" borderId="12" xfId="0" applyFont="true" applyBorder="true" applyAlignment="true" applyProtection="false">
      <alignment horizontal="center" vertical="center" textRotation="0" wrapText="false" indent="0" shrinkToFit="false"/>
      <protection locked="true" hidden="false"/>
    </xf>
    <xf numFmtId="167" fontId="18" fillId="0" borderId="12" xfId="19" applyFont="true" applyBorder="true" applyAlignment="true" applyProtection="true">
      <alignment horizontal="center" vertical="center" textRotation="0" wrapText="false" indent="0" shrinkToFit="false"/>
      <protection locked="true" hidden="false"/>
    </xf>
    <xf numFmtId="164" fontId="18" fillId="0" borderId="28" xfId="0" applyFont="true" applyBorder="true" applyAlignment="true" applyProtection="false">
      <alignment horizontal="center" vertical="center" textRotation="0" wrapText="false" indent="0" shrinkToFit="false"/>
      <protection locked="true" hidden="false"/>
    </xf>
    <xf numFmtId="164" fontId="18" fillId="0" borderId="24" xfId="0" applyFont="true" applyBorder="true" applyAlignment="true" applyProtection="false">
      <alignment horizontal="left" vertical="center" textRotation="0" wrapText="false" indent="0" shrinkToFit="false"/>
      <protection locked="true" hidden="false"/>
    </xf>
    <xf numFmtId="164" fontId="18" fillId="0" borderId="16" xfId="0" applyFont="true" applyBorder="true" applyAlignment="true" applyProtection="false">
      <alignment horizontal="center" vertical="center" textRotation="0" wrapText="false" indent="0" shrinkToFit="false"/>
      <protection locked="true" hidden="false"/>
    </xf>
    <xf numFmtId="165" fontId="20" fillId="0" borderId="16" xfId="0" applyFont="true" applyBorder="true" applyAlignment="true" applyProtection="false">
      <alignment horizontal="center" vertical="bottom" textRotation="0" wrapText="false" indent="0" shrinkToFit="false"/>
      <protection locked="true" hidden="false"/>
    </xf>
    <xf numFmtId="170" fontId="21" fillId="0" borderId="16" xfId="0" applyFont="true" applyBorder="true" applyAlignment="true" applyProtection="false">
      <alignment horizontal="center" vertical="center" textRotation="0" wrapText="false" indent="0" shrinkToFit="false"/>
      <protection locked="true" hidden="false"/>
    </xf>
    <xf numFmtId="166" fontId="17" fillId="0" borderId="16" xfId="15" applyFont="true" applyBorder="true" applyAlignment="true" applyProtection="true">
      <alignment horizontal="center" vertical="center" textRotation="0" wrapText="false" indent="0" shrinkToFit="false"/>
      <protection locked="true" hidden="false"/>
    </xf>
    <xf numFmtId="170" fontId="18" fillId="0" borderId="16" xfId="0" applyFont="true" applyBorder="true" applyAlignment="true" applyProtection="false">
      <alignment horizontal="center" vertical="center" textRotation="0" wrapText="false" indent="0" shrinkToFit="false"/>
      <protection locked="true" hidden="false"/>
    </xf>
    <xf numFmtId="167" fontId="18" fillId="0" borderId="16" xfId="19"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left" vertical="center" textRotation="0" wrapText="false" indent="0" shrinkToFit="false"/>
      <protection locked="true" hidden="false"/>
    </xf>
    <xf numFmtId="164" fontId="18" fillId="0" borderId="12" xfId="0" applyFont="true" applyBorder="true" applyAlignment="true" applyProtection="false">
      <alignment horizontal="left" vertical="center" textRotation="0" wrapText="false" indent="0" shrinkToFit="false"/>
      <protection locked="true" hidden="false"/>
    </xf>
    <xf numFmtId="164" fontId="18" fillId="0" borderId="30" xfId="0" applyFont="true" applyBorder="true" applyAlignment="true" applyProtection="false">
      <alignment horizontal="left" vertical="center" textRotation="0" wrapText="false" indent="0" shrinkToFit="false"/>
      <protection locked="true" hidden="false"/>
    </xf>
    <xf numFmtId="170" fontId="21" fillId="0" borderId="17" xfId="0" applyFont="true" applyBorder="true" applyAlignment="true" applyProtection="false">
      <alignment horizontal="center" vertical="center" textRotation="0" wrapText="false" indent="0" shrinkToFit="false"/>
      <protection locked="true" hidden="false"/>
    </xf>
    <xf numFmtId="167" fontId="21" fillId="0" borderId="17" xfId="19" applyFont="true" applyBorder="true" applyAlignment="true" applyProtection="true">
      <alignment horizontal="center" vertical="center" textRotation="0" wrapText="false" indent="0" shrinkToFit="false"/>
      <protection locked="true" hidden="false"/>
    </xf>
    <xf numFmtId="166" fontId="12" fillId="0" borderId="6" xfId="15" applyFont="true" applyBorder="true" applyAlignment="true" applyProtection="true">
      <alignment horizontal="center" vertical="center" textRotation="0" wrapText="false" indent="0" shrinkToFit="false"/>
      <protection locked="true" hidden="false"/>
    </xf>
    <xf numFmtId="164" fontId="20" fillId="0" borderId="39" xfId="0" applyFont="true" applyBorder="true" applyAlignment="true" applyProtection="false">
      <alignment horizontal="center" vertical="bottom" textRotation="0" wrapText="false" indent="0" shrinkToFit="false"/>
      <protection locked="true" hidden="false"/>
    </xf>
    <xf numFmtId="164" fontId="18" fillId="0" borderId="10" xfId="0" applyFont="true" applyBorder="true" applyAlignment="true" applyProtection="false">
      <alignment horizontal="left" vertical="center" textRotation="0" wrapText="false" indent="0" shrinkToFit="false"/>
      <protection locked="true" hidden="false"/>
    </xf>
    <xf numFmtId="166" fontId="12" fillId="0" borderId="10" xfId="15" applyFont="true" applyBorder="true" applyAlignment="true" applyProtection="true">
      <alignment horizontal="center" vertical="center" textRotation="0" wrapText="false" indent="0" shrinkToFit="false"/>
      <protection locked="true" hidden="false"/>
    </xf>
    <xf numFmtId="164" fontId="18" fillId="0" borderId="19" xfId="0" applyFont="true" applyBorder="true" applyAlignment="true" applyProtection="false">
      <alignment horizontal="left" vertical="center" textRotation="0" wrapText="false" indent="0" shrinkToFit="false"/>
      <protection locked="true" hidden="false"/>
    </xf>
    <xf numFmtId="164" fontId="18" fillId="0" borderId="19" xfId="0" applyFont="true" applyBorder="true" applyAlignment="true" applyProtection="false">
      <alignment horizontal="center" vertical="center" textRotation="0" wrapText="false" indent="0" shrinkToFit="false"/>
      <protection locked="true" hidden="false"/>
    </xf>
    <xf numFmtId="170" fontId="18" fillId="0" borderId="19" xfId="0" applyFont="true" applyBorder="true" applyAlignment="true" applyProtection="false">
      <alignment horizontal="center" vertical="center" textRotation="0" wrapText="false" indent="0" shrinkToFit="false"/>
      <protection locked="true" hidden="false"/>
    </xf>
    <xf numFmtId="166" fontId="12" fillId="0" borderId="19" xfId="15" applyFont="true" applyBorder="true" applyAlignment="true" applyProtection="true">
      <alignment horizontal="center" vertical="center" textRotation="0" wrapText="false" indent="0" shrinkToFit="false"/>
      <protection locked="true" hidden="false"/>
    </xf>
    <xf numFmtId="164" fontId="18" fillId="0" borderId="17" xfId="0" applyFont="true" applyBorder="true" applyAlignment="true" applyProtection="false">
      <alignment horizontal="center" vertical="center" textRotation="0" wrapText="false" indent="0" shrinkToFit="false"/>
      <protection locked="true" hidden="false"/>
    </xf>
    <xf numFmtId="166" fontId="12" fillId="0" borderId="2" xfId="15" applyFont="true" applyBorder="true" applyAlignment="true" applyProtection="true">
      <alignment horizontal="center" vertical="center" textRotation="0" wrapText="false" indent="0" shrinkToFit="false"/>
      <protection locked="true" hidden="false"/>
    </xf>
    <xf numFmtId="164" fontId="20" fillId="0" borderId="40" xfId="0" applyFont="true" applyBorder="true" applyAlignment="true" applyProtection="false">
      <alignment horizontal="center" vertical="bottom" textRotation="0" wrapText="false" indent="0" shrinkToFit="false"/>
      <protection locked="true" hidden="false"/>
    </xf>
    <xf numFmtId="164" fontId="20" fillId="0" borderId="41" xfId="0" applyFont="true" applyBorder="true" applyAlignment="true" applyProtection="false">
      <alignment horizontal="center" vertical="bottom" textRotation="0" wrapText="false" indent="0" shrinkToFit="false"/>
      <protection locked="true" hidden="false"/>
    </xf>
    <xf numFmtId="164" fontId="21" fillId="0" borderId="6" xfId="0" applyFont="true" applyBorder="true" applyAlignment="true" applyProtection="false">
      <alignment horizontal="left"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21" fillId="0" borderId="4" xfId="0" applyFont="true" applyBorder="true" applyAlignment="true" applyProtection="false">
      <alignment horizontal="left" vertical="center" textRotation="0" wrapText="false" indent="0" shrinkToFit="false"/>
      <protection locked="true" hidden="false"/>
    </xf>
    <xf numFmtId="166" fontId="12" fillId="0" borderId="4" xfId="15" applyFont="true" applyBorder="true" applyAlignment="true" applyProtection="true">
      <alignment horizontal="center" vertical="center" textRotation="0" wrapText="false" indent="0" shrinkToFit="false"/>
      <protection locked="true" hidden="false"/>
    </xf>
    <xf numFmtId="164" fontId="21" fillId="0" borderId="39" xfId="0" applyFont="true" applyBorder="true" applyAlignment="true" applyProtection="false">
      <alignment horizontal="center"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4" fontId="17" fillId="0" borderId="4" xfId="0" applyFont="true" applyBorder="true" applyAlignment="true" applyProtection="false">
      <alignment horizontal="center" vertical="center" textRotation="0" wrapText="false" indent="0" shrinkToFit="false"/>
      <protection locked="true" hidden="false"/>
    </xf>
    <xf numFmtId="165" fontId="20" fillId="0"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general" vertical="center" textRotation="0" wrapText="false" indent="0" shrinkToFit="false"/>
      <protection locked="true" hidden="false"/>
    </xf>
    <xf numFmtId="164" fontId="12" fillId="0" borderId="10"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center" vertical="bottom" textRotation="0" wrapText="false" indent="0" shrinkToFit="false"/>
      <protection locked="true" hidden="false"/>
    </xf>
    <xf numFmtId="164" fontId="17" fillId="2" borderId="0" xfId="0" applyFont="true" applyBorder="true" applyAlignment="true" applyProtection="false">
      <alignment horizontal="general" vertical="center" textRotation="0" wrapText="false" indent="0" shrinkToFit="false"/>
      <protection locked="true" hidden="false"/>
    </xf>
    <xf numFmtId="166" fontId="17" fillId="2" borderId="0" xfId="15" applyFont="true" applyBorder="true" applyAlignment="true" applyProtection="true">
      <alignment horizontal="general" vertical="center" textRotation="0" wrapText="false" indent="0" shrinkToFit="false"/>
      <protection locked="true" hidden="false"/>
    </xf>
    <xf numFmtId="167" fontId="17" fillId="2" borderId="0" xfId="19" applyFont="true" applyBorder="true" applyAlignment="true" applyProtection="true">
      <alignment horizontal="general" vertical="center" textRotation="0" wrapText="false" indent="0" shrinkToFit="false"/>
      <protection locked="true" hidden="false"/>
    </xf>
    <xf numFmtId="164" fontId="20" fillId="0" borderId="42" xfId="0" applyFont="true" applyBorder="true" applyAlignment="true" applyProtection="false">
      <alignment horizontal="center" vertical="bottom" textRotation="0" wrapText="false" indent="0" shrinkToFit="false"/>
      <protection locked="true" hidden="false"/>
    </xf>
    <xf numFmtId="165" fontId="20" fillId="0" borderId="15" xfId="0" applyFont="true" applyBorder="true" applyAlignment="true" applyProtection="false">
      <alignment horizontal="center" vertical="bottom" textRotation="0" wrapText="false" indent="0" shrinkToFit="false"/>
      <protection locked="true" hidden="false"/>
    </xf>
    <xf numFmtId="165" fontId="20" fillId="0" borderId="5" xfId="0" applyFont="true" applyBorder="true" applyAlignment="true" applyProtection="false">
      <alignment horizontal="center" vertical="bottom" textRotation="0" wrapText="false" indent="0" shrinkToFit="false"/>
      <protection locked="true" hidden="false"/>
    </xf>
    <xf numFmtId="165" fontId="20" fillId="0" borderId="13" xfId="0" applyFont="true" applyBorder="true" applyAlignment="true" applyProtection="false">
      <alignment horizontal="center" vertical="bottom" textRotation="0" wrapText="false" indent="0" shrinkToFit="false"/>
      <protection locked="true" hidden="false"/>
    </xf>
    <xf numFmtId="164" fontId="18" fillId="0" borderId="14" xfId="0" applyFont="true" applyBorder="true" applyAlignment="true" applyProtection="false">
      <alignment horizontal="center" vertical="center" textRotation="0" wrapText="false" indent="0" shrinkToFit="false"/>
      <protection locked="true" hidden="false"/>
    </xf>
    <xf numFmtId="164" fontId="18" fillId="0" borderId="16" xfId="0" applyFont="true" applyBorder="true" applyAlignment="true" applyProtection="false">
      <alignment horizontal="left" vertical="center" textRotation="0" wrapText="false" indent="0" shrinkToFit="false"/>
      <protection locked="true" hidden="false"/>
    </xf>
    <xf numFmtId="170" fontId="21" fillId="0" borderId="28" xfId="0" applyFont="true" applyBorder="true" applyAlignment="true" applyProtection="false">
      <alignment horizontal="center" vertical="center" textRotation="0" wrapText="false" indent="0" shrinkToFit="false"/>
      <protection locked="true" hidden="false"/>
    </xf>
    <xf numFmtId="167" fontId="21" fillId="0" borderId="28" xfId="19" applyFont="true" applyBorder="true" applyAlignment="true" applyProtection="true">
      <alignment horizontal="center"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21" fillId="0" borderId="15" xfId="0" applyFont="true" applyBorder="true" applyAlignment="true" applyProtection="false">
      <alignment horizontal="center" vertical="center" textRotation="0" wrapText="true" indent="0" shrinkToFit="false"/>
      <protection locked="true" hidden="false"/>
    </xf>
    <xf numFmtId="164" fontId="21" fillId="0" borderId="15" xfId="0" applyFont="true" applyBorder="true" applyAlignment="true" applyProtection="false">
      <alignment horizontal="center" vertical="center" textRotation="0" wrapText="false" indent="0" shrinkToFit="false"/>
      <protection locked="true" hidden="false"/>
    </xf>
    <xf numFmtId="164" fontId="21" fillId="0" borderId="29" xfId="0" applyFont="true" applyBorder="true" applyAlignment="true" applyProtection="false">
      <alignment horizontal="center" vertical="center" textRotation="0" wrapText="false" indent="0" shrinkToFit="false"/>
      <protection locked="true" hidden="false"/>
    </xf>
    <xf numFmtId="164" fontId="21" fillId="0" borderId="5" xfId="0" applyFont="true" applyBorder="true" applyAlignment="true" applyProtection="false">
      <alignment horizontal="center" vertical="center" textRotation="0" wrapText="true" indent="0" shrinkToFit="false"/>
      <protection locked="true" hidden="false"/>
    </xf>
    <xf numFmtId="164" fontId="21" fillId="0" borderId="5" xfId="0" applyFont="true" applyBorder="true" applyAlignment="true" applyProtection="false">
      <alignment horizontal="center" vertical="center" textRotation="0" wrapText="false" indent="0" shrinkToFit="false"/>
      <protection locked="true" hidden="false"/>
    </xf>
    <xf numFmtId="164" fontId="21" fillId="0" borderId="8" xfId="0" applyFont="true" applyBorder="true" applyAlignment="true" applyProtection="false">
      <alignment horizontal="center" vertical="center" textRotation="0" wrapText="false" indent="0" shrinkToFit="false"/>
      <protection locked="true" hidden="false"/>
    </xf>
    <xf numFmtId="170" fontId="21" fillId="0" borderId="5" xfId="0" applyFont="true" applyBorder="tru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true" indent="0" shrinkToFit="false"/>
      <protection locked="true" hidden="false"/>
    </xf>
    <xf numFmtId="164" fontId="21" fillId="0" borderId="10" xfId="0" applyFont="true" applyBorder="true" applyAlignment="true" applyProtection="false">
      <alignment horizontal="left"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false" indent="0" shrinkToFit="false"/>
      <protection locked="true" hidden="false"/>
    </xf>
    <xf numFmtId="164" fontId="21" fillId="0" borderId="33" xfId="0" applyFont="true" applyBorder="true" applyAlignment="true" applyProtection="false">
      <alignment horizontal="center" vertical="center" textRotation="0" wrapText="false" indent="0" shrinkToFit="false"/>
      <protection locked="true" hidden="false"/>
    </xf>
    <xf numFmtId="164" fontId="18" fillId="0" borderId="17" xfId="0" applyFont="true" applyBorder="true" applyAlignment="true" applyProtection="false">
      <alignment horizontal="center" vertical="center" textRotation="0" wrapText="true" indent="0" shrinkToFit="false"/>
      <protection locked="true" hidden="false"/>
    </xf>
    <xf numFmtId="164" fontId="18" fillId="0" borderId="15" xfId="0" applyFont="true" applyBorder="true" applyAlignment="true" applyProtection="false">
      <alignment horizontal="center" vertical="center" textRotation="0" wrapText="true" indent="0" shrinkToFit="false"/>
      <protection locked="true" hidden="false"/>
    </xf>
    <xf numFmtId="164" fontId="18" fillId="0" borderId="14" xfId="0" applyFont="true" applyBorder="true" applyAlignment="true" applyProtection="false">
      <alignment horizontal="center" vertical="center" textRotation="0" wrapText="true" indent="0" shrinkToFit="false"/>
      <protection locked="true" hidden="false"/>
    </xf>
    <xf numFmtId="167" fontId="21" fillId="0" borderId="16" xfId="19" applyFont="true" applyBorder="true" applyAlignment="true" applyProtection="true">
      <alignment horizontal="center" vertical="center" textRotation="0" wrapText="false" indent="0" shrinkToFit="false"/>
      <protection locked="true" hidden="false"/>
    </xf>
    <xf numFmtId="164" fontId="18" fillId="0" borderId="5" xfId="0" applyFont="true" applyBorder="true" applyAlignment="true" applyProtection="false">
      <alignment horizontal="center" vertical="center" textRotation="0" wrapText="true" indent="0" shrinkToFit="false"/>
      <protection locked="true" hidden="false"/>
    </xf>
    <xf numFmtId="164" fontId="18" fillId="0" borderId="4" xfId="0" applyFont="true" applyBorder="true" applyAlignment="true" applyProtection="false">
      <alignment horizontal="left" vertical="center" textRotation="0" wrapText="true" indent="0" shrinkToFit="false"/>
      <protection locked="true" hidden="false"/>
    </xf>
    <xf numFmtId="164" fontId="9" fillId="0" borderId="10" xfId="0" applyFont="true" applyBorder="true" applyAlignment="true" applyProtection="false">
      <alignment horizontal="center" vertical="bottom" textRotation="0" wrapText="false" indent="0" shrinkToFit="false"/>
      <protection locked="true" hidden="false"/>
    </xf>
    <xf numFmtId="164" fontId="18" fillId="0" borderId="13" xfId="0" applyFont="true" applyBorder="true" applyAlignment="true" applyProtection="false">
      <alignment horizontal="center" vertical="center" textRotation="0" wrapText="true" indent="0" shrinkToFit="false"/>
      <protection locked="true" hidden="false"/>
    </xf>
    <xf numFmtId="164" fontId="26" fillId="5" borderId="6" xfId="0" applyFont="true" applyBorder="true" applyAlignment="true" applyProtection="false">
      <alignment horizontal="center" vertical="bottom" textRotation="0" wrapText="false" indent="0" shrinkToFit="false"/>
      <protection locked="true" hidden="false"/>
    </xf>
    <xf numFmtId="164" fontId="14" fillId="2" borderId="38" xfId="0" applyFont="true" applyBorder="true" applyAlignment="true" applyProtection="false">
      <alignment horizontal="center" vertical="center" textRotation="0" wrapText="false" indent="0" shrinkToFit="false"/>
      <protection locked="true" hidden="false"/>
    </xf>
    <xf numFmtId="164" fontId="27" fillId="5" borderId="12" xfId="0" applyFont="true" applyBorder="true" applyAlignment="true" applyProtection="false">
      <alignment horizontal="left" vertical="center" textRotation="0" wrapText="false" indent="0" shrinkToFit="false"/>
      <protection locked="true" hidden="false"/>
    </xf>
    <xf numFmtId="164" fontId="27" fillId="5" borderId="11" xfId="0" applyFont="true" applyBorder="true" applyAlignment="true" applyProtection="false">
      <alignment horizontal="center" vertical="center" textRotation="0" wrapText="false" indent="0" shrinkToFit="false"/>
      <protection locked="true" hidden="false"/>
    </xf>
    <xf numFmtId="165" fontId="26" fillId="5" borderId="22" xfId="0" applyFont="true" applyBorder="true" applyAlignment="true" applyProtection="false">
      <alignment horizontal="center" vertical="bottom" textRotation="0" wrapText="false" indent="0" shrinkToFit="false"/>
      <protection locked="true" hidden="false"/>
    </xf>
    <xf numFmtId="164" fontId="27" fillId="5" borderId="22" xfId="0" applyFont="true" applyBorder="true" applyAlignment="true" applyProtection="false">
      <alignment horizontal="center" vertical="center" textRotation="0" wrapText="false" indent="0" shrinkToFit="false"/>
      <protection locked="true" hidden="false"/>
    </xf>
    <xf numFmtId="170" fontId="28" fillId="5" borderId="6" xfId="0" applyFont="true" applyBorder="true" applyAlignment="true" applyProtection="false">
      <alignment horizontal="center" vertical="center" textRotation="0" wrapText="false" indent="0" shrinkToFit="false"/>
      <protection locked="true" hidden="false"/>
    </xf>
    <xf numFmtId="166" fontId="29" fillId="5" borderId="6" xfId="15" applyFont="true" applyBorder="true" applyAlignment="true" applyProtection="true">
      <alignment horizontal="center" vertical="center" textRotation="0" wrapText="false" indent="0" shrinkToFit="false"/>
      <protection locked="true" hidden="false"/>
    </xf>
    <xf numFmtId="167" fontId="28" fillId="5" borderId="6" xfId="19"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bottom" textRotation="0" wrapText="false" indent="0" shrinkToFit="false"/>
      <protection locked="true" hidden="false"/>
    </xf>
    <xf numFmtId="165" fontId="20" fillId="0" borderId="23" xfId="0" applyFont="true" applyBorder="true" applyAlignment="true" applyProtection="false">
      <alignment horizontal="center" vertical="bottom" textRotation="0" wrapText="false" indent="0" shrinkToFit="false"/>
      <protection locked="true" hidden="false"/>
    </xf>
    <xf numFmtId="164" fontId="9" fillId="0" borderId="30" xfId="0" applyFont="true" applyBorder="true" applyAlignment="true" applyProtection="false">
      <alignment horizontal="center" vertical="bottom" textRotation="0" wrapText="false" indent="0" shrinkToFit="false"/>
      <protection locked="true" hidden="false"/>
    </xf>
    <xf numFmtId="165" fontId="20" fillId="0" borderId="34" xfId="0" applyFont="true" applyBorder="true" applyAlignment="true" applyProtection="false">
      <alignment horizontal="center" vertical="bottom" textRotation="0" wrapText="fals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8" fillId="0" borderId="11" xfId="0" applyFont="true" applyBorder="true" applyAlignment="true" applyProtection="false">
      <alignment horizontal="center" vertical="center" textRotation="0" wrapText="false" indent="0" shrinkToFit="false"/>
      <protection locked="true" hidden="false"/>
    </xf>
    <xf numFmtId="164" fontId="18" fillId="0" borderId="13" xfId="0" applyFont="true" applyBorder="true" applyAlignment="true" applyProtection="false">
      <alignment horizontal="center" vertical="center" textRotation="0" wrapText="false" indent="0" shrinkToFit="false"/>
      <protection locked="true" hidden="false"/>
    </xf>
    <xf numFmtId="164" fontId="20" fillId="6" borderId="19" xfId="0" applyFont="true" applyBorder="true" applyAlignment="true" applyProtection="false">
      <alignment horizontal="center" vertical="bottom" textRotation="0" wrapText="false" indent="0" shrinkToFit="false"/>
      <protection locked="true" hidden="false"/>
    </xf>
    <xf numFmtId="164" fontId="18" fillId="6" borderId="27" xfId="0" applyFont="true" applyBorder="true" applyAlignment="true" applyProtection="false">
      <alignment horizontal="center" vertical="center" textRotation="0" wrapText="false" indent="0" shrinkToFit="false"/>
      <protection locked="true" hidden="false"/>
    </xf>
    <xf numFmtId="164" fontId="18" fillId="6" borderId="19" xfId="0" applyFont="true" applyBorder="true" applyAlignment="true" applyProtection="false">
      <alignment horizontal="left" vertical="center" textRotation="0" wrapText="false" indent="0" shrinkToFit="false"/>
      <protection locked="true" hidden="false"/>
    </xf>
    <xf numFmtId="164" fontId="18" fillId="6" borderId="0" xfId="0" applyFont="true" applyBorder="true" applyAlignment="true" applyProtection="false">
      <alignment horizontal="center" vertical="center" textRotation="0" wrapText="false" indent="0" shrinkToFit="false"/>
      <protection locked="true" hidden="false"/>
    </xf>
    <xf numFmtId="165" fontId="20" fillId="6" borderId="19" xfId="0" applyFont="true" applyBorder="true" applyAlignment="true" applyProtection="false">
      <alignment horizontal="center" vertical="bottom" textRotation="0" wrapText="false" indent="0" shrinkToFit="false"/>
      <protection locked="true" hidden="false"/>
    </xf>
    <xf numFmtId="170" fontId="21" fillId="6" borderId="19" xfId="0" applyFont="true" applyBorder="true" applyAlignment="true" applyProtection="false">
      <alignment horizontal="center" vertical="center" textRotation="0" wrapText="false" indent="0" shrinkToFit="false"/>
      <protection locked="true" hidden="false"/>
    </xf>
    <xf numFmtId="166" fontId="17" fillId="6" borderId="19" xfId="15" applyFont="true" applyBorder="true" applyAlignment="true" applyProtection="true">
      <alignment horizontal="center" vertical="center" textRotation="0" wrapText="false" indent="0" shrinkToFit="false"/>
      <protection locked="true" hidden="false"/>
    </xf>
    <xf numFmtId="167" fontId="21" fillId="6" borderId="19" xfId="19" applyFont="true" applyBorder="true" applyAlignment="true" applyProtection="true">
      <alignment horizontal="center" vertical="center" textRotation="0" wrapText="false" indent="0" shrinkToFit="false"/>
      <protection locked="true" hidden="false"/>
    </xf>
    <xf numFmtId="164" fontId="21" fillId="0" borderId="21" xfId="0" applyFont="true" applyBorder="true" applyAlignment="true" applyProtection="false">
      <alignment horizontal="center" vertical="center" textRotation="0" wrapText="false" indent="0" shrinkToFit="false"/>
      <protection locked="true" hidden="false"/>
    </xf>
    <xf numFmtId="164" fontId="21" fillId="0" borderId="30" xfId="0" applyFont="true" applyBorder="true" applyAlignment="true" applyProtection="false">
      <alignment horizontal="left" vertical="center" textRotation="0" wrapText="false" indent="0" shrinkToFit="false"/>
      <protection locked="true" hidden="false"/>
    </xf>
    <xf numFmtId="164" fontId="21" fillId="0" borderId="30" xfId="0" applyFont="true" applyBorder="true" applyAlignment="true" applyProtection="false">
      <alignment horizontal="center" vertical="center" textRotation="0" wrapText="false" indent="0" shrinkToFit="false"/>
      <protection locked="true" hidden="false"/>
    </xf>
    <xf numFmtId="165" fontId="20" fillId="0" borderId="32" xfId="0" applyFont="true" applyBorder="true" applyAlignment="true" applyProtection="false">
      <alignment horizontal="center" vertical="bottom" textRotation="0" wrapText="false" indent="0" shrinkToFit="false"/>
      <protection locked="true" hidden="false"/>
    </xf>
    <xf numFmtId="164" fontId="20" fillId="6" borderId="21" xfId="0" applyFont="true" applyBorder="true" applyAlignment="true" applyProtection="false">
      <alignment horizontal="center" vertical="bottom" textRotation="0" wrapText="false" indent="0" shrinkToFit="false"/>
      <protection locked="true" hidden="false"/>
    </xf>
    <xf numFmtId="164" fontId="18" fillId="6" borderId="2" xfId="0" applyFont="true" applyBorder="true" applyAlignment="true" applyProtection="false">
      <alignment horizontal="center" vertical="center" textRotation="0" wrapText="false" indent="0" shrinkToFit="false"/>
      <protection locked="true" hidden="false"/>
    </xf>
    <xf numFmtId="164" fontId="18" fillId="6" borderId="6" xfId="0" applyFont="true" applyBorder="true" applyAlignment="true" applyProtection="false">
      <alignment horizontal="left" vertical="center" textRotation="0" wrapText="false" indent="0" shrinkToFit="false"/>
      <protection locked="true" hidden="false"/>
    </xf>
    <xf numFmtId="164" fontId="18" fillId="6" borderId="6" xfId="0" applyFont="true" applyBorder="true" applyAlignment="true" applyProtection="false">
      <alignment horizontal="center" vertical="center" textRotation="0" wrapText="false" indent="0" shrinkToFit="false"/>
      <protection locked="true" hidden="false"/>
    </xf>
    <xf numFmtId="165" fontId="20" fillId="6" borderId="6" xfId="0" applyFont="true" applyBorder="true" applyAlignment="true" applyProtection="false">
      <alignment horizontal="center" vertical="center" textRotation="0" wrapText="false" indent="0" shrinkToFit="false"/>
      <protection locked="true" hidden="false"/>
    </xf>
    <xf numFmtId="167" fontId="18" fillId="6" borderId="6" xfId="19" applyFont="true" applyBorder="true" applyAlignment="true" applyProtection="true">
      <alignment horizontal="center" vertical="center" textRotation="0" wrapText="false" indent="0" shrinkToFit="false"/>
      <protection locked="true" hidden="false"/>
    </xf>
    <xf numFmtId="164" fontId="20" fillId="6" borderId="16" xfId="0" applyFont="true" applyBorder="true" applyAlignment="true" applyProtection="false">
      <alignment horizontal="center" vertical="bottom" textRotation="0" wrapText="false" indent="0" shrinkToFit="false"/>
      <protection locked="true" hidden="false"/>
    </xf>
    <xf numFmtId="164" fontId="18" fillId="6" borderId="10" xfId="0" applyFont="true" applyBorder="true" applyAlignment="true" applyProtection="false">
      <alignment horizontal="left" vertical="center" textRotation="0" wrapText="false" indent="0" shrinkToFit="false"/>
      <protection locked="true" hidden="false"/>
    </xf>
    <xf numFmtId="164" fontId="18" fillId="6" borderId="10" xfId="0" applyFont="true" applyBorder="true" applyAlignment="true" applyProtection="false">
      <alignment horizontal="center" vertical="center" textRotation="0" wrapText="false" indent="0" shrinkToFit="false"/>
      <protection locked="true" hidden="false"/>
    </xf>
    <xf numFmtId="165" fontId="20" fillId="6" borderId="10" xfId="0" applyFont="true" applyBorder="true" applyAlignment="true" applyProtection="false">
      <alignment horizontal="center" vertical="center" textRotation="0" wrapText="false" indent="0" shrinkToFit="false"/>
      <protection locked="true" hidden="false"/>
    </xf>
    <xf numFmtId="167" fontId="18" fillId="6" borderId="10" xfId="19" applyFont="true" applyBorder="true" applyAlignment="true" applyProtection="true">
      <alignment horizontal="center" vertical="center" textRotation="0" wrapText="false" indent="0" shrinkToFit="false"/>
      <protection locked="true" hidden="false"/>
    </xf>
    <xf numFmtId="164" fontId="21" fillId="0" borderId="16" xfId="0" applyFont="true" applyBorder="true" applyAlignment="true" applyProtection="false">
      <alignment horizontal="left" vertical="center" textRotation="0" wrapText="false" indent="0" shrinkToFit="false"/>
      <protection locked="true" hidden="false"/>
    </xf>
    <xf numFmtId="164" fontId="21" fillId="0" borderId="14" xfId="0" applyFont="true" applyBorder="true" applyAlignment="true" applyProtection="false">
      <alignment horizontal="center" vertical="center" textRotation="0" wrapText="false" indent="0" shrinkToFit="false"/>
      <protection locked="true" hidden="false"/>
    </xf>
    <xf numFmtId="164" fontId="30" fillId="0" borderId="19" xfId="0" applyFont="true" applyBorder="true" applyAlignment="true" applyProtection="false">
      <alignment horizontal="center" vertical="bottom" textRotation="0" wrapText="false" indent="0" shrinkToFit="false"/>
      <protection locked="true" hidden="false"/>
    </xf>
    <xf numFmtId="164" fontId="21" fillId="0" borderId="21" xfId="0" applyFont="true" applyBorder="true" applyAlignment="true" applyProtection="false">
      <alignment horizontal="left" vertical="center" textRotation="0" wrapText="false" indent="0" shrinkToFit="false"/>
      <protection locked="true" hidden="false"/>
    </xf>
    <xf numFmtId="164" fontId="18" fillId="0" borderId="18" xfId="0" applyFont="true" applyBorder="true" applyAlignment="true" applyProtection="false">
      <alignment horizontal="center" vertical="center" textRotation="0" wrapText="false" indent="0" shrinkToFit="false"/>
      <protection locked="true" hidden="false"/>
    </xf>
    <xf numFmtId="167" fontId="21" fillId="0" borderId="21" xfId="19" applyFont="true" applyBorder="true" applyAlignment="true" applyProtection="true">
      <alignment horizontal="center" vertical="center" textRotation="0" wrapText="false" indent="0" shrinkToFit="false"/>
      <protection locked="true" hidden="false"/>
    </xf>
    <xf numFmtId="164" fontId="20" fillId="0" borderId="2" xfId="0" applyFont="true" applyBorder="true" applyAlignment="true" applyProtection="false">
      <alignment horizontal="center" vertical="center" textRotation="0" wrapText="false" indent="0" shrinkToFit="false"/>
      <protection locked="true" hidden="false"/>
    </xf>
    <xf numFmtId="164" fontId="20" fillId="0" borderId="2" xfId="0" applyFont="true" applyBorder="true" applyAlignment="true" applyProtection="false">
      <alignment horizontal="left" vertical="bottom" textRotation="0" wrapText="false" indent="0" shrinkToFit="false"/>
      <protection locked="true" hidden="false"/>
    </xf>
    <xf numFmtId="166" fontId="23" fillId="0" borderId="2" xfId="15" applyFont="true" applyBorder="true" applyAlignment="true" applyProtection="true">
      <alignment horizontal="center" vertical="bottom" textRotation="0" wrapText="false" indent="0" shrinkToFit="false"/>
      <protection locked="true" hidden="false"/>
    </xf>
    <xf numFmtId="167" fontId="20" fillId="0" borderId="2" xfId="19" applyFont="true" applyBorder="true" applyAlignment="true" applyProtection="true">
      <alignment horizontal="center" vertical="bottom" textRotation="0" wrapText="false" indent="0" shrinkToFit="false"/>
      <protection locked="true" hidden="false"/>
    </xf>
    <xf numFmtId="164" fontId="9" fillId="0" borderId="36" xfId="0" applyFont="true" applyBorder="true" applyAlignment="true" applyProtection="false">
      <alignment horizontal="center" vertical="bottom" textRotation="0" wrapText="false" indent="0" shrinkToFit="false"/>
      <protection locked="true" hidden="false"/>
    </xf>
    <xf numFmtId="164" fontId="9" fillId="0" borderId="8" xfId="0" applyFont="true" applyBorder="true" applyAlignment="true" applyProtection="false">
      <alignment horizontal="center" vertical="bottom" textRotation="0" wrapText="false" indent="0" shrinkToFit="false"/>
      <protection locked="true" hidden="false"/>
    </xf>
    <xf numFmtId="164" fontId="9" fillId="0" borderId="33"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4" fontId="9" fillId="0" borderId="19" xfId="0" applyFont="true" applyBorder="true" applyAlignment="true" applyProtection="false">
      <alignment horizontal="center" vertical="bottom" textRotation="0" wrapText="false" indent="0" shrinkToFit="false"/>
      <protection locked="true" hidden="false"/>
    </xf>
    <xf numFmtId="164" fontId="21" fillId="0" borderId="17" xfId="0" applyFont="true" applyBorder="true" applyAlignment="true" applyProtection="false">
      <alignment horizontal="center" vertical="center" textRotation="0" wrapText="false" indent="0" shrinkToFit="false"/>
      <protection locked="true" hidden="false"/>
    </xf>
    <xf numFmtId="164" fontId="20" fillId="0" borderId="38" xfId="0" applyFont="true" applyBorder="true" applyAlignment="true" applyProtection="false">
      <alignment horizontal="center" vertical="center" textRotation="0" wrapText="false" indent="0" shrinkToFit="false"/>
      <protection locked="true" hidden="false"/>
    </xf>
    <xf numFmtId="164" fontId="20" fillId="0" borderId="15" xfId="0" applyFont="true" applyBorder="true" applyAlignment="true" applyProtection="false">
      <alignment horizontal="left"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false" indent="0" shrinkToFit="false"/>
      <protection locked="true" hidden="false"/>
    </xf>
    <xf numFmtId="164" fontId="20" fillId="0" borderId="15" xfId="0" applyFont="true" applyBorder="true" applyAlignment="true" applyProtection="false">
      <alignment horizontal="center" vertical="center" textRotation="0" wrapText="false" indent="0" shrinkToFit="false"/>
      <protection locked="true" hidden="false"/>
    </xf>
    <xf numFmtId="170" fontId="20" fillId="0" borderId="6" xfId="0" applyFont="true" applyBorder="true" applyAlignment="true" applyProtection="false">
      <alignment horizontal="center" vertical="center" textRotation="0" wrapText="false" indent="0" shrinkToFit="false"/>
      <protection locked="true" hidden="false"/>
    </xf>
    <xf numFmtId="166" fontId="23" fillId="0" borderId="6" xfId="15" applyFont="true" applyBorder="true" applyAlignment="true" applyProtection="true">
      <alignment horizontal="center" vertical="center" textRotation="0" wrapText="false" indent="0" shrinkToFit="false"/>
      <protection locked="true" hidden="false"/>
    </xf>
    <xf numFmtId="164" fontId="20" fillId="0" borderId="5" xfId="0" applyFont="true" applyBorder="true" applyAlignment="true" applyProtection="false">
      <alignment horizontal="left" vertical="center" textRotation="0" wrapText="false" indent="0" shrinkToFit="false"/>
      <protection locked="true" hidden="false"/>
    </xf>
    <xf numFmtId="164" fontId="20" fillId="0" borderId="23" xfId="0" applyFont="true" applyBorder="true" applyAlignment="true" applyProtection="false">
      <alignment horizontal="center" vertical="center" textRotation="0" wrapText="false" indent="0" shrinkToFit="false"/>
      <protection locked="true" hidden="false"/>
    </xf>
    <xf numFmtId="164" fontId="20" fillId="0" borderId="5" xfId="0" applyFont="true" applyBorder="true" applyAlignment="true" applyProtection="false">
      <alignment horizontal="center" vertical="center" textRotation="0" wrapText="false" indent="0" shrinkToFit="false"/>
      <protection locked="true" hidden="false"/>
    </xf>
    <xf numFmtId="170" fontId="20" fillId="0" borderId="4" xfId="0" applyFont="true" applyBorder="true" applyAlignment="true" applyProtection="false">
      <alignment horizontal="center" vertical="center" textRotation="0" wrapText="false" indent="0" shrinkToFit="false"/>
      <protection locked="true" hidden="false"/>
    </xf>
    <xf numFmtId="166" fontId="23" fillId="0" borderId="4" xfId="15" applyFont="true" applyBorder="true" applyAlignment="true" applyProtection="true">
      <alignment horizontal="center" vertical="center" textRotation="0" wrapText="false" indent="0" shrinkToFit="false"/>
      <protection locked="true" hidden="false"/>
    </xf>
    <xf numFmtId="164" fontId="9" fillId="0" borderId="16" xfId="0" applyFont="true" applyBorder="true" applyAlignment="true" applyProtection="false">
      <alignment horizontal="center" vertical="bottom" textRotation="0" wrapText="false" indent="0" shrinkToFit="false"/>
      <protection locked="true" hidden="false"/>
    </xf>
    <xf numFmtId="164" fontId="20" fillId="0" borderId="32" xfId="0" applyFont="true" applyBorder="true" applyAlignment="true" applyProtection="false">
      <alignment horizontal="left" vertical="center" textRotation="0" wrapText="false" indent="0" shrinkToFit="false"/>
      <protection locked="true" hidden="false"/>
    </xf>
    <xf numFmtId="164" fontId="20" fillId="0" borderId="34" xfId="0" applyFont="true" applyBorder="true" applyAlignment="true" applyProtection="false">
      <alignment horizontal="center" vertical="center" textRotation="0" wrapText="false" indent="0" shrinkToFit="false"/>
      <protection locked="true" hidden="false"/>
    </xf>
    <xf numFmtId="164" fontId="20" fillId="0" borderId="32" xfId="0" applyFont="true" applyBorder="true" applyAlignment="true" applyProtection="false">
      <alignment horizontal="center" vertical="center" textRotation="0" wrapText="false" indent="0" shrinkToFit="false"/>
      <protection locked="true" hidden="false"/>
    </xf>
    <xf numFmtId="170" fontId="20" fillId="0" borderId="30" xfId="0" applyFont="true" applyBorder="true" applyAlignment="true" applyProtection="false">
      <alignment horizontal="center" vertical="center" textRotation="0" wrapText="false" indent="0" shrinkToFit="false"/>
      <protection locked="true" hidden="false"/>
    </xf>
    <xf numFmtId="166" fontId="23" fillId="0" borderId="30" xfId="15" applyFont="true" applyBorder="true" applyAlignment="true" applyProtection="true">
      <alignment horizontal="center" vertical="center" textRotation="0" wrapText="false" indent="0" shrinkToFit="false"/>
      <protection locked="true" hidden="false"/>
    </xf>
    <xf numFmtId="164" fontId="20" fillId="0" borderId="13" xfId="0" applyFont="true" applyBorder="true" applyAlignment="true" applyProtection="false">
      <alignment horizontal="left" vertical="center" textRotation="0" wrapText="false" indent="0" shrinkToFit="false"/>
      <protection locked="true" hidden="false"/>
    </xf>
    <xf numFmtId="164" fontId="20" fillId="0" borderId="25" xfId="0" applyFont="true" applyBorder="true" applyAlignment="true" applyProtection="false">
      <alignment horizontal="center" vertical="center" textRotation="0" wrapText="false" indent="0" shrinkToFit="false"/>
      <protection locked="true" hidden="false"/>
    </xf>
    <xf numFmtId="164" fontId="20" fillId="0" borderId="13" xfId="0" applyFont="true" applyBorder="true" applyAlignment="true" applyProtection="false">
      <alignment horizontal="center" vertical="center" textRotation="0" wrapText="false" indent="0" shrinkToFit="false"/>
      <protection locked="true" hidden="false"/>
    </xf>
    <xf numFmtId="170" fontId="20" fillId="0" borderId="10" xfId="0" applyFont="true" applyBorder="true" applyAlignment="true" applyProtection="false">
      <alignment horizontal="center" vertical="center" textRotation="0" wrapText="false" indent="0" shrinkToFit="false"/>
      <protection locked="true" hidden="false"/>
    </xf>
    <xf numFmtId="166" fontId="23" fillId="0" borderId="10" xfId="15" applyFont="true" applyBorder="true" applyAlignment="true" applyProtection="true">
      <alignment horizontal="center" vertical="center" textRotation="0" wrapText="false" indent="0" shrinkToFit="false"/>
      <protection locked="true" hidden="false"/>
    </xf>
    <xf numFmtId="164" fontId="20" fillId="0" borderId="2" xfId="0" applyFont="true" applyBorder="true" applyAlignment="true" applyProtection="false">
      <alignment horizontal="center" vertical="center" textRotation="0" wrapText="true" indent="0" shrinkToFit="false"/>
      <protection locked="true" hidden="false"/>
    </xf>
    <xf numFmtId="164" fontId="23" fillId="0" borderId="6" xfId="0" applyFont="true" applyBorder="true" applyAlignment="true" applyProtection="false">
      <alignment horizontal="left" vertical="center" textRotation="0" wrapText="true" indent="0" shrinkToFit="false"/>
      <protection locked="true" hidden="false"/>
    </xf>
    <xf numFmtId="164" fontId="20" fillId="0" borderId="6" xfId="0" applyFont="true" applyBorder="true" applyAlignment="true" applyProtection="false">
      <alignment horizontal="center" vertical="center" textRotation="0" wrapText="false" indent="0" shrinkToFit="false"/>
      <protection locked="true" hidden="false"/>
    </xf>
    <xf numFmtId="164" fontId="23" fillId="0" borderId="10" xfId="0" applyFont="true" applyBorder="true" applyAlignment="true" applyProtection="false">
      <alignment horizontal="left" vertical="center" textRotation="0" wrapText="true" indent="0" shrinkToFit="false"/>
      <protection locked="true" hidden="false"/>
    </xf>
    <xf numFmtId="164" fontId="20" fillId="0" borderId="10" xfId="0" applyFont="true" applyBorder="true" applyAlignment="true" applyProtection="false">
      <alignment horizontal="center" vertical="center" textRotation="0" wrapText="false" indent="0" shrinkToFit="false"/>
      <protection locked="true" hidden="false"/>
    </xf>
    <xf numFmtId="164" fontId="9" fillId="0" borderId="21" xfId="0" applyFont="true" applyBorder="true" applyAlignment="true" applyProtection="false">
      <alignment horizontal="center" vertical="bottom" textRotation="0" wrapText="false" indent="0" shrinkToFit="false"/>
      <protection locked="true" hidden="false"/>
    </xf>
    <xf numFmtId="164" fontId="20" fillId="0" borderId="17" xfId="0" applyFont="true" applyBorder="true" applyAlignment="true" applyProtection="false">
      <alignment horizontal="center" vertical="center" textRotation="0" wrapText="false" indent="0" shrinkToFit="false"/>
      <protection locked="true" hidden="false"/>
    </xf>
    <xf numFmtId="164" fontId="20" fillId="0" borderId="6" xfId="0" applyFont="true" applyBorder="true" applyAlignment="true" applyProtection="false">
      <alignment horizontal="left" vertical="center" textRotation="0" wrapText="false" indent="0" shrinkToFit="false"/>
      <protection locked="true" hidden="false"/>
    </xf>
    <xf numFmtId="165" fontId="20" fillId="0" borderId="22" xfId="0" applyFont="true" applyBorder="true" applyAlignment="true" applyProtection="false">
      <alignment horizontal="center" vertical="bottom" textRotation="0" wrapText="false" indent="0" shrinkToFit="false"/>
      <protection locked="true" hidden="false"/>
    </xf>
    <xf numFmtId="164" fontId="20" fillId="0" borderId="4" xfId="0" applyFont="true" applyBorder="true" applyAlignment="true" applyProtection="false">
      <alignment horizontal="left" vertical="center" textRotation="0" wrapText="false" indent="0" shrinkToFit="false"/>
      <protection locked="true" hidden="false"/>
    </xf>
    <xf numFmtId="165" fontId="20" fillId="0" borderId="35" xfId="0" applyFont="true" applyBorder="true" applyAlignment="true" applyProtection="false">
      <alignment horizontal="center" vertical="bottom" textRotation="0" wrapText="false" indent="0" shrinkToFit="false"/>
      <protection locked="true" hidden="false"/>
    </xf>
    <xf numFmtId="164" fontId="20" fillId="0" borderId="12" xfId="0" applyFont="true" applyBorder="true" applyAlignment="true" applyProtection="false">
      <alignment horizontal="center" vertical="center" textRotation="0" wrapText="false" indent="0" shrinkToFit="false"/>
      <protection locked="true" hidden="false"/>
    </xf>
    <xf numFmtId="164" fontId="20" fillId="0" borderId="10" xfId="0" applyFont="true" applyBorder="true" applyAlignment="true" applyProtection="false">
      <alignment horizontal="left" vertical="center" textRotation="0" wrapText="false" indent="0" shrinkToFit="false"/>
      <protection locked="true" hidden="false"/>
    </xf>
    <xf numFmtId="165" fontId="20" fillId="0" borderId="24" xfId="0" applyFont="true" applyBorder="true" applyAlignment="true" applyProtection="false">
      <alignment horizontal="center" vertical="bottom" textRotation="0" wrapText="false" indent="0" shrinkToFit="false"/>
      <protection locked="true" hidden="false"/>
    </xf>
    <xf numFmtId="164" fontId="20" fillId="0" borderId="16"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20" fillId="0" borderId="23" xfId="0" applyFont="true" applyBorder="true" applyAlignment="true" applyProtection="false">
      <alignment horizontal="left" vertical="bottom" textRotation="0" wrapText="false" indent="0" shrinkToFit="false"/>
      <protection locked="true" hidden="false"/>
    </xf>
    <xf numFmtId="167" fontId="28" fillId="0" borderId="4" xfId="19" applyFont="true" applyBorder="true" applyAlignment="true" applyProtection="true">
      <alignment horizontal="center" vertical="center" textRotation="0" wrapText="false" indent="0" shrinkToFit="false"/>
      <protection locked="true" hidden="false"/>
    </xf>
    <xf numFmtId="170" fontId="20" fillId="0" borderId="8" xfId="0" applyFont="true" applyBorder="true" applyAlignment="true" applyProtection="false">
      <alignment horizontal="center" vertical="center" textRotation="0" wrapText="false" indent="0" shrinkToFit="false"/>
      <protection locked="true" hidden="false"/>
    </xf>
    <xf numFmtId="166" fontId="23" fillId="0" borderId="8" xfId="15" applyFont="true" applyBorder="true" applyAlignment="true" applyProtection="true">
      <alignment horizontal="center" vertical="center" textRotation="0" wrapText="false" indent="0" shrinkToFit="false"/>
      <protection locked="true" hidden="false"/>
    </xf>
    <xf numFmtId="164" fontId="9" fillId="0" borderId="23" xfId="0" applyFont="true" applyBorder="true" applyAlignment="true" applyProtection="false">
      <alignment horizontal="center" vertical="center" textRotation="0" wrapText="false" indent="0" shrinkToFit="false"/>
      <protection locked="true" hidden="false"/>
    </xf>
    <xf numFmtId="164" fontId="33" fillId="0" borderId="23" xfId="0" applyFont="true" applyBorder="true" applyAlignment="true" applyProtection="false">
      <alignment horizontal="center" vertical="bottom" textRotation="0" wrapText="true" indent="0" shrinkToFit="false"/>
      <protection locked="true" hidden="false"/>
    </xf>
    <xf numFmtId="164" fontId="9" fillId="0" borderId="23" xfId="0" applyFont="true" applyBorder="true" applyAlignment="true" applyProtection="false">
      <alignment horizontal="left" vertical="center" textRotation="0" wrapText="false" indent="0" shrinkToFit="false"/>
      <protection locked="true" hidden="false"/>
    </xf>
    <xf numFmtId="165" fontId="9" fillId="0" borderId="4"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70" fontId="9" fillId="0" borderId="4" xfId="0" applyFont="true" applyBorder="true" applyAlignment="true" applyProtection="false">
      <alignment horizontal="center" vertical="center" textRotation="0" wrapText="false" indent="0" shrinkToFit="false"/>
      <protection locked="true" hidden="false"/>
    </xf>
    <xf numFmtId="166" fontId="33" fillId="0" borderId="4" xfId="15" applyFont="true" applyBorder="true" applyAlignment="true" applyProtection="true">
      <alignment horizontal="center" vertical="center" textRotation="0" wrapText="false" indent="0" shrinkToFit="false"/>
      <protection locked="true" hidden="false"/>
    </xf>
    <xf numFmtId="170" fontId="19" fillId="0" borderId="4" xfId="0" applyFont="true" applyBorder="true" applyAlignment="true" applyProtection="false">
      <alignment horizontal="center" vertical="center" textRotation="0" wrapText="false" indent="0" shrinkToFit="false"/>
      <protection locked="true" hidden="false"/>
    </xf>
    <xf numFmtId="167" fontId="19" fillId="0" borderId="4" xfId="19"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33" fillId="0" borderId="23"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5" fontId="20" fillId="0" borderId="8" xfId="0" applyFont="true" applyBorder="true" applyAlignment="true" applyProtection="false">
      <alignment horizontal="center" vertical="bottom" textRotation="0" wrapText="false" indent="0" shrinkToFit="false"/>
      <protection locked="true" hidden="false"/>
    </xf>
    <xf numFmtId="164" fontId="20" fillId="0" borderId="8" xfId="0" applyFont="true" applyBorder="true" applyAlignment="true" applyProtection="false">
      <alignment horizontal="center" vertical="center" textRotation="0" wrapText="false" indent="0" shrinkToFit="false"/>
      <protection locked="true" hidden="false"/>
    </xf>
    <xf numFmtId="165" fontId="20" fillId="0" borderId="32" xfId="0" applyFont="true" applyBorder="true" applyAlignment="true" applyProtection="false">
      <alignment horizontal="center" vertical="center" textRotation="0" wrapText="false" indent="0" shrinkToFit="false"/>
      <protection locked="true" hidden="false"/>
    </xf>
    <xf numFmtId="164" fontId="17" fillId="0" borderId="19" xfId="0" applyFont="true" applyBorder="true" applyAlignment="true" applyProtection="false">
      <alignment horizontal="center" vertical="bottom" textRotation="0" wrapText="false" indent="0" shrinkToFit="false"/>
      <protection locked="true" hidden="false"/>
    </xf>
    <xf numFmtId="166" fontId="17" fillId="0" borderId="8" xfId="15" applyFont="true" applyBorder="true" applyAlignment="true" applyProtection="true">
      <alignment horizontal="center" vertical="center" textRotation="0" wrapText="false" indent="0" shrinkToFit="false"/>
      <protection locked="true" hidden="false"/>
    </xf>
    <xf numFmtId="164" fontId="20" fillId="0" borderId="30" xfId="0" applyFont="true" applyBorder="true" applyAlignment="true" applyProtection="false">
      <alignment horizontal="center" vertical="center" textRotation="0" wrapText="false" indent="0" shrinkToFit="false"/>
      <protection locked="true" hidden="false"/>
    </xf>
    <xf numFmtId="170" fontId="20" fillId="0" borderId="31" xfId="0" applyFont="true" applyBorder="true" applyAlignment="true" applyProtection="false">
      <alignment horizontal="center" vertical="center" textRotation="0" wrapText="false" indent="0" shrinkToFit="false"/>
      <protection locked="true" hidden="false"/>
    </xf>
    <xf numFmtId="166" fontId="23" fillId="0" borderId="31" xfId="15" applyFont="true" applyBorder="true" applyAlignment="true" applyProtection="true">
      <alignment horizontal="center" vertical="center" textRotation="0" wrapText="false" indent="0" shrinkToFit="false"/>
      <protection locked="true" hidden="false"/>
    </xf>
    <xf numFmtId="164" fontId="20" fillId="0" borderId="1" xfId="0" applyFont="true" applyBorder="true" applyAlignment="true" applyProtection="false">
      <alignment horizontal="center" vertical="bottom" textRotation="0" wrapText="false" indent="0" shrinkToFit="false"/>
      <protection locked="true" hidden="false"/>
    </xf>
    <xf numFmtId="164" fontId="20" fillId="0" borderId="43" xfId="0" applyFont="true" applyBorder="true" applyAlignment="true" applyProtection="false">
      <alignment horizontal="left" vertical="center" textRotation="0" wrapText="false" indent="0" shrinkToFit="false"/>
      <protection locked="true" hidden="false"/>
    </xf>
    <xf numFmtId="164" fontId="20" fillId="0" borderId="44" xfId="0" applyFont="true" applyBorder="true" applyAlignment="true" applyProtection="false">
      <alignment horizontal="center" vertical="center" textRotation="0" wrapText="false" indent="0" shrinkToFit="false"/>
      <protection locked="true" hidden="false"/>
    </xf>
    <xf numFmtId="164" fontId="20" fillId="0" borderId="3" xfId="0" applyFont="true" applyBorder="true" applyAlignment="true" applyProtection="false">
      <alignment horizontal="center" vertical="center" textRotation="0" wrapText="false" indent="0" shrinkToFit="false"/>
      <protection locked="true" hidden="false"/>
    </xf>
    <xf numFmtId="170" fontId="20" fillId="0" borderId="2" xfId="0" applyFont="true" applyBorder="true" applyAlignment="true" applyProtection="false">
      <alignment horizontal="center" vertical="center" textRotation="0" wrapText="false" indent="0" shrinkToFit="false"/>
      <protection locked="true" hidden="false"/>
    </xf>
    <xf numFmtId="166" fontId="23" fillId="0" borderId="2" xfId="15" applyFont="true" applyBorder="true" applyAlignment="true" applyProtection="true">
      <alignment horizontal="center" vertical="center" textRotation="0" wrapText="false" indent="0" shrinkToFit="false"/>
      <protection locked="true" hidden="false"/>
    </xf>
    <xf numFmtId="164" fontId="20" fillId="0" borderId="28" xfId="0" applyFont="true" applyBorder="true" applyAlignment="true" applyProtection="false">
      <alignment horizontal="center"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20" fillId="0" borderId="35" xfId="0" applyFont="true" applyBorder="true" applyAlignment="true" applyProtection="false">
      <alignment horizontal="center" vertical="center" textRotation="0" wrapText="false" indent="0" shrinkToFit="false"/>
      <protection locked="true" hidden="false"/>
    </xf>
    <xf numFmtId="165" fontId="20" fillId="0" borderId="12" xfId="0" applyFont="true" applyBorder="true" applyAlignment="true" applyProtection="false">
      <alignment horizontal="center" vertical="center" textRotation="0" wrapText="false" indent="0" shrinkToFit="false"/>
      <protection locked="true" hidden="false"/>
    </xf>
    <xf numFmtId="164" fontId="20" fillId="0" borderId="11" xfId="0" applyFont="true" applyBorder="true" applyAlignment="true" applyProtection="false">
      <alignment horizontal="center" vertical="center" textRotation="0" wrapText="false" indent="0" shrinkToFit="false"/>
      <protection locked="true" hidden="false"/>
    </xf>
    <xf numFmtId="170" fontId="20" fillId="0" borderId="12" xfId="0" applyFont="true" applyBorder="true" applyAlignment="true" applyProtection="false">
      <alignment horizontal="center" vertical="center" textRotation="0" wrapText="false" indent="0" shrinkToFit="false"/>
      <protection locked="true" hidden="false"/>
    </xf>
    <xf numFmtId="169" fontId="20" fillId="0" borderId="12" xfId="0" applyFont="true" applyBorder="true" applyAlignment="true" applyProtection="false">
      <alignment horizontal="center" vertical="center" textRotation="0" wrapText="false" indent="0" shrinkToFit="false"/>
      <protection locked="true" hidden="false"/>
    </xf>
    <xf numFmtId="164" fontId="20" fillId="0" borderId="5" xfId="0" applyFont="true" applyBorder="true" applyAlignment="true" applyProtection="false">
      <alignment horizontal="left" vertical="center" textRotation="0" wrapText="true" indent="0" shrinkToFit="false"/>
      <protection locked="true" hidden="false"/>
    </xf>
    <xf numFmtId="169" fontId="20" fillId="0" borderId="4" xfId="0" applyFont="true" applyBorder="true" applyAlignment="true" applyProtection="false">
      <alignment horizontal="center" vertical="center" textRotation="0" wrapText="false" indent="0" shrinkToFit="false"/>
      <protection locked="true" hidden="false"/>
    </xf>
    <xf numFmtId="169" fontId="20" fillId="0" borderId="10" xfId="0" applyFont="true" applyBorder="true" applyAlignment="true" applyProtection="false">
      <alignment horizontal="center" vertical="center" textRotation="0" wrapText="false" indent="0" shrinkToFit="false"/>
      <protection locked="true" hidden="false"/>
    </xf>
    <xf numFmtId="164" fontId="20" fillId="0" borderId="17" xfId="0" applyFont="true" applyBorder="true" applyAlignment="true" applyProtection="false">
      <alignment horizontal="center" vertical="center" textRotation="0" wrapText="true" indent="0" shrinkToFit="false"/>
      <protection locked="true" hidden="false"/>
    </xf>
    <xf numFmtId="164" fontId="20" fillId="0" borderId="30" xfId="0" applyFont="true" applyBorder="true" applyAlignment="true" applyProtection="false">
      <alignment horizontal="left" vertical="center" textRotation="0" wrapText="false" indent="0" shrinkToFit="false"/>
      <protection locked="true" hidden="false"/>
    </xf>
    <xf numFmtId="164" fontId="9" fillId="0" borderId="23" xfId="0" applyFont="true" applyBorder="true" applyAlignment="true" applyProtection="false">
      <alignment horizontal="center" vertical="bottom" textRotation="0" wrapText="false" indent="0" shrinkToFit="false"/>
      <protection locked="true" hidden="false"/>
    </xf>
    <xf numFmtId="164" fontId="33" fillId="0" borderId="23" xfId="0" applyFont="true" applyBorder="true" applyAlignment="true" applyProtection="false">
      <alignment horizontal="center" vertical="bottom" textRotation="0" wrapText="false" indent="0" shrinkToFit="false"/>
      <protection locked="true" hidden="false"/>
    </xf>
    <xf numFmtId="164" fontId="9" fillId="0" borderId="23" xfId="0" applyFont="true" applyBorder="true" applyAlignment="true" applyProtection="false">
      <alignment horizontal="left" vertical="bottom" textRotation="0" wrapText="false" indent="0" shrinkToFit="false"/>
      <protection locked="true" hidden="false"/>
    </xf>
    <xf numFmtId="165" fontId="9" fillId="0" borderId="4" xfId="0" applyFont="true" applyBorder="true" applyAlignment="true" applyProtection="false">
      <alignment horizontal="center" vertical="bottom" textRotation="0" wrapText="false" indent="0" shrinkToFit="false"/>
      <protection locked="true" hidden="false"/>
    </xf>
    <xf numFmtId="164" fontId="20" fillId="0" borderId="20" xfId="0" applyFont="true" applyBorder="true" applyAlignment="true" applyProtection="false">
      <alignment horizontal="center" vertical="center" textRotation="0" wrapText="false" indent="0" shrinkToFit="false"/>
      <protection locked="true" hidden="false"/>
    </xf>
    <xf numFmtId="164" fontId="20" fillId="0" borderId="29" xfId="0" applyFont="true" applyBorder="true" applyAlignment="true" applyProtection="false">
      <alignment horizontal="left" vertical="center" textRotation="0" wrapText="false" indent="0" shrinkToFit="false"/>
      <protection locked="true" hidden="false"/>
    </xf>
    <xf numFmtId="170" fontId="21" fillId="0" borderId="45" xfId="0" applyFont="true" applyBorder="true" applyAlignment="true" applyProtection="false">
      <alignment horizontal="center" vertical="center" textRotation="0" wrapText="false" indent="0" shrinkToFit="false"/>
      <protection locked="true" hidden="false"/>
    </xf>
    <xf numFmtId="167" fontId="21" fillId="0" borderId="45" xfId="19" applyFont="true" applyBorder="true" applyAlignment="true" applyProtection="true">
      <alignment horizontal="center" vertical="center" textRotation="0" wrapText="false" indent="0" shrinkToFit="false"/>
      <protection locked="true" hidden="false"/>
    </xf>
    <xf numFmtId="164" fontId="20" fillId="0" borderId="33" xfId="0" applyFont="true" applyBorder="true" applyAlignment="true" applyProtection="false">
      <alignment horizontal="left" vertical="center" textRotation="0" wrapText="false" indent="0" shrinkToFit="false"/>
      <protection locked="true" hidden="false"/>
    </xf>
    <xf numFmtId="170" fontId="21" fillId="0" borderId="46" xfId="0" applyFont="true" applyBorder="true" applyAlignment="true" applyProtection="false">
      <alignment horizontal="center" vertical="center" textRotation="0" wrapText="false" indent="0" shrinkToFit="false"/>
      <protection locked="true" hidden="false"/>
    </xf>
    <xf numFmtId="167" fontId="21" fillId="0" borderId="46" xfId="19" applyFont="true" applyBorder="true" applyAlignment="true" applyProtection="tru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5" fontId="20" fillId="0" borderId="0" xfId="0" applyFont="true" applyBorder="true" applyAlignment="true" applyProtection="false">
      <alignment horizontal="center" vertical="bottom"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6" fontId="12" fillId="0" borderId="0" xfId="15" applyFont="true" applyBorder="true" applyAlignment="true" applyProtection="true">
      <alignment horizontal="center" vertical="center" textRotation="0" wrapText="false" indent="0" shrinkToFit="false"/>
      <protection locked="true" hidden="false"/>
    </xf>
    <xf numFmtId="167" fontId="18" fillId="0" borderId="0" xfId="19" applyFont="true" applyBorder="true" applyAlignment="true" applyProtection="true">
      <alignment horizontal="general" vertical="bottom" textRotation="0" wrapText="false" indent="0" shrinkToFit="false"/>
      <protection locked="true" hidden="false"/>
    </xf>
    <xf numFmtId="164" fontId="18" fillId="0" borderId="42" xfId="0" applyFont="true" applyBorder="true" applyAlignment="true" applyProtection="false">
      <alignment horizontal="center" vertical="center" textRotation="0" wrapText="false" indent="0" shrinkToFit="false"/>
      <protection locked="true" hidden="false"/>
    </xf>
    <xf numFmtId="165" fontId="20" fillId="0" borderId="47" xfId="0" applyFont="true" applyBorder="true" applyAlignment="true" applyProtection="false">
      <alignment horizontal="center" vertical="bottom" textRotation="0" wrapText="false" indent="0" shrinkToFit="false"/>
      <protection locked="true" hidden="false"/>
    </xf>
    <xf numFmtId="164" fontId="18" fillId="0" borderId="47" xfId="0" applyFont="true" applyBorder="true" applyAlignment="true" applyProtection="false">
      <alignment horizontal="center" vertical="center" textRotation="0" wrapText="false" indent="0" shrinkToFit="false"/>
      <protection locked="true" hidden="false"/>
    </xf>
    <xf numFmtId="170" fontId="21" fillId="0" borderId="47" xfId="0" applyFont="true" applyBorder="true" applyAlignment="true" applyProtection="false">
      <alignment horizontal="center" vertical="center" textRotation="0" wrapText="false" indent="0" shrinkToFit="false"/>
      <protection locked="true" hidden="false"/>
    </xf>
    <xf numFmtId="166" fontId="17" fillId="0" borderId="47" xfId="15" applyFont="true" applyBorder="true" applyAlignment="true" applyProtection="true">
      <alignment horizontal="center" vertical="center" textRotation="0" wrapText="false" indent="0" shrinkToFit="false"/>
      <protection locked="true" hidden="false"/>
    </xf>
    <xf numFmtId="164" fontId="18" fillId="0" borderId="39" xfId="0" applyFont="true" applyBorder="true" applyAlignment="true" applyProtection="false">
      <alignment horizontal="center" vertical="center" textRotation="0" wrapText="false" indent="0" shrinkToFit="false"/>
      <protection locked="true" hidden="false"/>
    </xf>
    <xf numFmtId="165" fontId="20" fillId="0" borderId="7" xfId="0" applyFont="true" applyBorder="true" applyAlignment="true" applyProtection="false">
      <alignment horizontal="center" vertical="bottom" textRotation="0" wrapText="false" indent="0" shrinkToFit="false"/>
      <protection locked="true" hidden="false"/>
    </xf>
    <xf numFmtId="164" fontId="18" fillId="0" borderId="7" xfId="0" applyFont="true" applyBorder="true" applyAlignment="true" applyProtection="false">
      <alignment horizontal="center" vertical="center" textRotation="0" wrapText="false" indent="0" shrinkToFit="false"/>
      <protection locked="true" hidden="false"/>
    </xf>
    <xf numFmtId="170" fontId="21" fillId="0" borderId="7" xfId="0" applyFont="true" applyBorder="true" applyAlignment="true" applyProtection="false">
      <alignment horizontal="center" vertical="center" textRotation="0" wrapText="false" indent="0" shrinkToFit="false"/>
      <protection locked="true" hidden="false"/>
    </xf>
    <xf numFmtId="166" fontId="17" fillId="0" borderId="7" xfId="15" applyFont="true" applyBorder="true" applyAlignment="true" applyProtection="true">
      <alignment horizontal="center" vertical="center" textRotation="0" wrapText="false" indent="0" shrinkToFit="false"/>
      <protection locked="true" hidden="false"/>
    </xf>
    <xf numFmtId="170" fontId="21" fillId="0" borderId="9" xfId="0" applyFont="true" applyBorder="true" applyAlignment="true" applyProtection="false">
      <alignment horizontal="center" vertical="center" textRotation="0" wrapText="false" indent="0" shrinkToFit="false"/>
      <protection locked="true" hidden="false"/>
    </xf>
    <xf numFmtId="167" fontId="21" fillId="0" borderId="9" xfId="19" applyFont="true" applyBorder="true" applyAlignment="true" applyProtection="true">
      <alignment horizontal="center" vertical="center" textRotation="0" wrapText="false" indent="0" shrinkToFit="false"/>
      <protection locked="true" hidden="false"/>
    </xf>
    <xf numFmtId="164" fontId="18" fillId="0" borderId="41" xfId="0" applyFont="true" applyBorder="true" applyAlignment="true" applyProtection="false">
      <alignment horizontal="center" vertical="center" textRotation="0" wrapText="false" indent="0" shrinkToFit="false"/>
      <protection locked="true" hidden="false"/>
    </xf>
    <xf numFmtId="165" fontId="20" fillId="0" borderId="48" xfId="0" applyFont="true" applyBorder="true" applyAlignment="true" applyProtection="false">
      <alignment horizontal="center" vertical="bottom" textRotation="0" wrapText="false" indent="0" shrinkToFit="false"/>
      <protection locked="true" hidden="false"/>
    </xf>
    <xf numFmtId="164" fontId="18" fillId="0" borderId="48" xfId="0" applyFont="true" applyBorder="true" applyAlignment="true" applyProtection="false">
      <alignment horizontal="center" vertical="center" textRotation="0" wrapText="false" indent="0" shrinkToFit="false"/>
      <protection locked="true" hidden="false"/>
    </xf>
    <xf numFmtId="170" fontId="21" fillId="0" borderId="48" xfId="0" applyFont="true" applyBorder="true" applyAlignment="true" applyProtection="false">
      <alignment horizontal="center" vertical="center" textRotation="0" wrapText="false" indent="0" shrinkToFit="false"/>
      <protection locked="true" hidden="false"/>
    </xf>
    <xf numFmtId="166" fontId="17" fillId="0" borderId="48" xfId="15" applyFont="true" applyBorder="true" applyAlignment="true" applyProtection="true">
      <alignment horizontal="center" vertical="center" textRotation="0" wrapText="false" indent="0" shrinkToFit="false"/>
      <protection locked="true" hidden="false"/>
    </xf>
    <xf numFmtId="164" fontId="18" fillId="0" borderId="14" xfId="0" applyFont="true" applyBorder="true" applyAlignment="true" applyProtection="false">
      <alignment horizontal="lef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4">
    <dxf>
      <font>
        <b val="1"/>
        <i val="0"/>
        <color rgb="FFFF0000"/>
      </font>
    </dxf>
    <dxf>
      <font>
        <color rgb="FF006100"/>
      </font>
      <fill>
        <patternFill>
          <bgColor rgb="FFC6EFCE"/>
        </patternFill>
      </fill>
    </dxf>
    <dxf>
      <font>
        <b val="1"/>
        <i val="0"/>
        <color rgb="FFFF0000"/>
      </font>
    </dxf>
    <dxf>
      <font>
        <color rgb="FF006100"/>
      </font>
      <fill>
        <patternFill>
          <bgColor rgb="FFC6EFCE"/>
        </patternFill>
      </fill>
    </dxf>
  </dxfs>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3.png"/><Relationship Id="rId2"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1080</xdr:colOff>
      <xdr:row>8</xdr:row>
      <xdr:rowOff>123480</xdr:rowOff>
    </xdr:from>
    <xdr:to>
      <xdr:col>10</xdr:col>
      <xdr:colOff>1080</xdr:colOff>
      <xdr:row>8</xdr:row>
      <xdr:rowOff>133200</xdr:rowOff>
    </xdr:to>
    <xdr:sp>
      <xdr:nvSpPr>
        <xdr:cNvPr id="0" name="Line 1"/>
        <xdr:cNvSpPr/>
      </xdr:nvSpPr>
      <xdr:spPr>
        <a:xfrm flipV="1">
          <a:off x="11121120" y="162828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10</xdr:col>
      <xdr:colOff>1080</xdr:colOff>
      <xdr:row>8</xdr:row>
      <xdr:rowOff>123480</xdr:rowOff>
    </xdr:from>
    <xdr:to>
      <xdr:col>10</xdr:col>
      <xdr:colOff>1080</xdr:colOff>
      <xdr:row>8</xdr:row>
      <xdr:rowOff>133200</xdr:rowOff>
    </xdr:to>
    <xdr:sp>
      <xdr:nvSpPr>
        <xdr:cNvPr id="1" name="Line 1"/>
        <xdr:cNvSpPr/>
      </xdr:nvSpPr>
      <xdr:spPr>
        <a:xfrm flipV="1">
          <a:off x="11121120" y="162828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10</xdr:col>
      <xdr:colOff>1080</xdr:colOff>
      <xdr:row>8</xdr:row>
      <xdr:rowOff>123480</xdr:rowOff>
    </xdr:from>
    <xdr:to>
      <xdr:col>10</xdr:col>
      <xdr:colOff>1080</xdr:colOff>
      <xdr:row>8</xdr:row>
      <xdr:rowOff>133200</xdr:rowOff>
    </xdr:to>
    <xdr:sp>
      <xdr:nvSpPr>
        <xdr:cNvPr id="2" name="Line 1"/>
        <xdr:cNvSpPr/>
      </xdr:nvSpPr>
      <xdr:spPr>
        <a:xfrm flipV="1">
          <a:off x="11121120" y="162828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10</xdr:col>
      <xdr:colOff>1080</xdr:colOff>
      <xdr:row>8</xdr:row>
      <xdr:rowOff>123480</xdr:rowOff>
    </xdr:from>
    <xdr:to>
      <xdr:col>10</xdr:col>
      <xdr:colOff>1080</xdr:colOff>
      <xdr:row>8</xdr:row>
      <xdr:rowOff>133200</xdr:rowOff>
    </xdr:to>
    <xdr:sp>
      <xdr:nvSpPr>
        <xdr:cNvPr id="3" name="Line 1"/>
        <xdr:cNvSpPr/>
      </xdr:nvSpPr>
      <xdr:spPr>
        <a:xfrm flipV="1">
          <a:off x="11121120" y="1628280"/>
          <a:ext cx="0" cy="9720"/>
        </a:xfrm>
        <a:prstGeom prst="line">
          <a:avLst/>
        </a:prstGeom>
        <a:ln w="9360">
          <a:solidFill>
            <a:srgbClr val="000000"/>
          </a:solidFill>
          <a:round/>
        </a:ln>
      </xdr:spPr>
      <xdr:style>
        <a:lnRef idx="0"/>
        <a:fillRef idx="0"/>
        <a:effectRef idx="0"/>
        <a:fontRef idx="minor"/>
      </xdr:style>
    </xdr:sp>
    <xdr:clientData/>
  </xdr:twoCellAnchor>
  <xdr:twoCellAnchor editAs="absolute">
    <xdr:from>
      <xdr:col>0</xdr:col>
      <xdr:colOff>165240</xdr:colOff>
      <xdr:row>1</xdr:row>
      <xdr:rowOff>85680</xdr:rowOff>
    </xdr:from>
    <xdr:to>
      <xdr:col>1</xdr:col>
      <xdr:colOff>206280</xdr:colOff>
      <xdr:row>4</xdr:row>
      <xdr:rowOff>64800</xdr:rowOff>
    </xdr:to>
    <xdr:pic>
      <xdr:nvPicPr>
        <xdr:cNvPr id="4" name="Bild 1" descr=""/>
        <xdr:cNvPicPr/>
      </xdr:nvPicPr>
      <xdr:blipFill>
        <a:blip r:embed="rId1"/>
        <a:stretch/>
      </xdr:blipFill>
      <xdr:spPr>
        <a:xfrm>
          <a:off x="165240" y="306000"/>
          <a:ext cx="826920" cy="436320"/>
        </a:xfrm>
        <a:prstGeom prst="rect">
          <a:avLst/>
        </a:prstGeom>
        <a:ln>
          <a:noFill/>
        </a:ln>
      </xdr:spPr>
    </xdr:pic>
    <xdr:clientData/>
  </xdr:twoCellAnchor>
  <xdr:twoCellAnchor editAs="oneCell">
    <xdr:from>
      <xdr:col>1</xdr:col>
      <xdr:colOff>720</xdr:colOff>
      <xdr:row>6</xdr:row>
      <xdr:rowOff>10800</xdr:rowOff>
    </xdr:from>
    <xdr:to>
      <xdr:col>1</xdr:col>
      <xdr:colOff>1263600</xdr:colOff>
      <xdr:row>6</xdr:row>
      <xdr:rowOff>343440</xdr:rowOff>
    </xdr:to>
    <xdr:pic>
      <xdr:nvPicPr>
        <xdr:cNvPr id="5" name="il_fi" descr=""/>
        <xdr:cNvPicPr/>
      </xdr:nvPicPr>
      <xdr:blipFill>
        <a:blip r:embed="rId2"/>
        <a:stretch/>
      </xdr:blipFill>
      <xdr:spPr>
        <a:xfrm>
          <a:off x="786600" y="992880"/>
          <a:ext cx="1262880" cy="3326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icmarket.pl/pl/ceresit.html"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47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2" ySplit="7" topLeftCell="C8" activePane="bottomRight" state="frozen"/>
      <selection pane="topLeft" activeCell="A1" activeCellId="0" sqref="A1"/>
      <selection pane="topRight" activeCell="C1" activeCellId="0" sqref="C1"/>
      <selection pane="bottomLeft" activeCell="A8" activeCellId="0" sqref="A8"/>
      <selection pane="bottomRight" activeCell="B3" activeCellId="0" sqref="B3"/>
    </sheetView>
  </sheetViews>
  <sheetFormatPr defaultRowHeight="12.8" zeroHeight="false" outlineLevelRow="0" outlineLevelCol="0"/>
  <cols>
    <col collapsed="false" customWidth="true" hidden="false" outlineLevel="0" max="1" min="1" style="1" width="11.14"/>
    <col collapsed="false" customWidth="true" hidden="false" outlineLevel="0" max="2" min="2" style="2" width="57.23"/>
    <col collapsed="false" customWidth="true" hidden="false" outlineLevel="0" max="3" min="3" style="3" width="14.01"/>
    <col collapsed="false" customWidth="true" hidden="false" outlineLevel="0" max="4" min="4" style="4" width="13.43"/>
    <col collapsed="false" customWidth="true" hidden="false" outlineLevel="0" max="5" min="5" style="4" width="16.87"/>
    <col collapsed="false" customWidth="true" hidden="false" outlineLevel="0" max="6" min="6" style="3" width="9.29"/>
    <col collapsed="false" customWidth="true" hidden="false" outlineLevel="0" max="7" min="7" style="2" width="9.59"/>
    <col collapsed="false" customWidth="true" hidden="false" outlineLevel="0" max="8" min="8" style="5" width="9.59"/>
    <col collapsed="false" customWidth="true" hidden="false" outlineLevel="0" max="9" min="9" style="6" width="9.29"/>
    <col collapsed="false" customWidth="true" hidden="false" outlineLevel="0" max="10" min="10" style="2" width="7.15"/>
    <col collapsed="false" customWidth="true" hidden="false" outlineLevel="0" max="11" min="11" style="7" width="8.4"/>
    <col collapsed="false" customWidth="true" hidden="false" outlineLevel="0" max="12" min="12" style="8" width="9.85"/>
    <col collapsed="false" customWidth="true" hidden="false" outlineLevel="0" max="26" min="13" style="8" width="9.13"/>
    <col collapsed="false" customWidth="true" hidden="false" outlineLevel="0" max="1022" min="27" style="2" width="9.13"/>
    <col collapsed="false" customWidth="false" hidden="false" outlineLevel="0" max="1025" min="1023" style="0" width="11.52"/>
  </cols>
  <sheetData>
    <row r="1" s="16" customFormat="true" ht="17.35" hidden="false" customHeight="false" outlineLevel="0" collapsed="false">
      <c r="A1" s="9"/>
      <c r="B1" s="10" t="s">
        <v>0</v>
      </c>
      <c r="C1" s="11"/>
      <c r="D1" s="11"/>
      <c r="E1" s="12"/>
      <c r="F1" s="13"/>
      <c r="G1" s="14" t="s">
        <v>1</v>
      </c>
      <c r="H1" s="15"/>
      <c r="J1" s="17"/>
      <c r="K1" s="18"/>
      <c r="L1" s="19"/>
      <c r="M1" s="19"/>
      <c r="N1" s="19"/>
      <c r="O1" s="19"/>
      <c r="P1" s="19"/>
      <c r="Q1" s="19"/>
      <c r="R1" s="19"/>
      <c r="S1" s="19"/>
      <c r="T1" s="19"/>
      <c r="U1" s="19"/>
      <c r="V1" s="19"/>
      <c r="W1" s="19"/>
      <c r="X1" s="19"/>
      <c r="Y1" s="19"/>
      <c r="Z1" s="19"/>
      <c r="AMI1" s="0"/>
      <c r="AMJ1" s="0"/>
    </row>
    <row r="2" s="16" customFormat="true" ht="12" hidden="false" customHeight="true" outlineLevel="0" collapsed="false">
      <c r="A2" s="9"/>
      <c r="B2" s="20"/>
      <c r="C2" s="21"/>
      <c r="D2" s="21"/>
      <c r="E2" s="12"/>
      <c r="F2" s="13"/>
      <c r="G2" s="14"/>
      <c r="H2" s="15"/>
      <c r="I2" s="22"/>
      <c r="J2" s="17"/>
      <c r="K2" s="18"/>
      <c r="L2" s="19"/>
      <c r="M2" s="19"/>
      <c r="N2" s="19"/>
      <c r="O2" s="19"/>
      <c r="P2" s="19"/>
      <c r="Q2" s="19"/>
      <c r="R2" s="19"/>
      <c r="S2" s="19"/>
      <c r="T2" s="19"/>
      <c r="U2" s="19"/>
      <c r="V2" s="19"/>
      <c r="W2" s="19"/>
      <c r="X2" s="19"/>
      <c r="Y2" s="19"/>
      <c r="Z2" s="19"/>
      <c r="AMI2" s="0"/>
      <c r="AMJ2" s="0"/>
    </row>
    <row r="3" customFormat="false" ht="12" hidden="false" customHeight="true" outlineLevel="0" collapsed="false">
      <c r="A3" s="9"/>
      <c r="B3" s="23"/>
      <c r="C3" s="20"/>
      <c r="D3" s="24"/>
      <c r="E3" s="25"/>
      <c r="F3" s="13"/>
      <c r="G3" s="17"/>
      <c r="H3" s="17"/>
      <c r="I3" s="17"/>
      <c r="J3" s="17"/>
    </row>
    <row r="4" customFormat="false" ht="12" hidden="false" customHeight="true" outlineLevel="0" collapsed="false">
      <c r="A4" s="9"/>
      <c r="B4" s="20"/>
      <c r="C4" s="26"/>
      <c r="D4" s="27"/>
      <c r="E4" s="12"/>
      <c r="F4" s="13"/>
      <c r="G4" s="17"/>
      <c r="H4" s="17"/>
      <c r="I4" s="17"/>
      <c r="J4" s="17"/>
    </row>
    <row r="5" customFormat="false" ht="12" hidden="false" customHeight="true" outlineLevel="0" collapsed="false">
      <c r="A5" s="9"/>
      <c r="B5" s="25"/>
      <c r="C5" s="24"/>
      <c r="D5" s="28"/>
      <c r="E5" s="25"/>
      <c r="F5" s="13"/>
      <c r="G5" s="17"/>
      <c r="H5" s="17"/>
      <c r="I5" s="17"/>
      <c r="J5" s="17"/>
    </row>
    <row r="6" customFormat="false" ht="12" hidden="false" customHeight="true" outlineLevel="0" collapsed="false">
      <c r="A6" s="29"/>
      <c r="B6" s="26"/>
      <c r="C6" s="26"/>
      <c r="D6" s="30"/>
      <c r="E6" s="26"/>
      <c r="F6" s="30"/>
      <c r="G6" s="17"/>
      <c r="H6" s="17"/>
      <c r="I6" s="31" t="s">
        <v>2</v>
      </c>
      <c r="J6" s="17"/>
    </row>
    <row r="7" s="38" customFormat="true" ht="28.35" hidden="false" customHeight="false" outlineLevel="0" collapsed="false">
      <c r="A7" s="32" t="s">
        <v>3</v>
      </c>
      <c r="B7" s="33" t="s">
        <v>4</v>
      </c>
      <c r="C7" s="34" t="s">
        <v>5</v>
      </c>
      <c r="D7" s="33" t="s">
        <v>6</v>
      </c>
      <c r="E7" s="33" t="s">
        <v>7</v>
      </c>
      <c r="F7" s="33" t="s">
        <v>8</v>
      </c>
      <c r="G7" s="33" t="s">
        <v>9</v>
      </c>
      <c r="H7" s="35" t="s">
        <v>10</v>
      </c>
      <c r="I7" s="33" t="s">
        <v>10</v>
      </c>
      <c r="J7" s="33" t="s">
        <v>11</v>
      </c>
      <c r="K7" s="36" t="s">
        <v>12</v>
      </c>
      <c r="L7" s="35" t="s">
        <v>13</v>
      </c>
      <c r="M7" s="37"/>
      <c r="N7" s="37"/>
      <c r="O7" s="37"/>
      <c r="P7" s="37"/>
      <c r="Q7" s="37"/>
      <c r="R7" s="37"/>
      <c r="S7" s="37"/>
      <c r="T7" s="37"/>
      <c r="U7" s="37"/>
      <c r="V7" s="37"/>
      <c r="W7" s="37"/>
      <c r="X7" s="37"/>
      <c r="Y7" s="37"/>
      <c r="Z7" s="37"/>
      <c r="AMI7" s="0"/>
      <c r="AMJ7" s="0"/>
    </row>
    <row r="8" s="38" customFormat="true" ht="12.8" hidden="false" customHeight="false" outlineLevel="0" collapsed="false">
      <c r="A8" s="39" t="s">
        <v>14</v>
      </c>
      <c r="B8" s="40"/>
      <c r="C8" s="40"/>
      <c r="D8" s="40"/>
      <c r="E8" s="40"/>
      <c r="F8" s="40"/>
      <c r="G8" s="40"/>
      <c r="H8" s="41"/>
      <c r="J8" s="40"/>
      <c r="K8" s="42"/>
      <c r="L8" s="40"/>
      <c r="M8" s="37"/>
      <c r="N8" s="37"/>
      <c r="O8" s="37"/>
      <c r="P8" s="37"/>
      <c r="Q8" s="37"/>
      <c r="R8" s="37"/>
      <c r="S8" s="37"/>
      <c r="T8" s="37"/>
      <c r="U8" s="37"/>
      <c r="V8" s="37"/>
      <c r="W8" s="37"/>
      <c r="X8" s="37"/>
      <c r="Y8" s="37"/>
      <c r="Z8" s="37"/>
      <c r="AMI8" s="0"/>
      <c r="AMJ8" s="0"/>
    </row>
    <row r="9" s="38" customFormat="true" ht="12.8" hidden="false" customHeight="false" outlineLevel="0" collapsed="false">
      <c r="A9" s="43" t="n">
        <v>2145783</v>
      </c>
      <c r="B9" s="44" t="s">
        <v>15</v>
      </c>
      <c r="C9" s="45" t="s">
        <v>16</v>
      </c>
      <c r="D9" s="46" t="n">
        <v>4057278000177</v>
      </c>
      <c r="E9" s="47" t="n">
        <v>4053172005997</v>
      </c>
      <c r="F9" s="48" t="n">
        <v>12</v>
      </c>
      <c r="G9" s="49" t="n">
        <v>672</v>
      </c>
      <c r="H9" s="50" t="n">
        <f aca="false">L9+L9*K9</f>
        <v>16.7</v>
      </c>
      <c r="I9" s="51" t="n">
        <f aca="false">MROUND(H9*1,0.05)</f>
        <v>16.7</v>
      </c>
      <c r="J9" s="52" t="n">
        <v>23</v>
      </c>
      <c r="K9" s="53" t="n">
        <v>0</v>
      </c>
      <c r="L9" s="54" t="n">
        <v>16.7</v>
      </c>
      <c r="M9" s="37"/>
      <c r="N9" s="37"/>
      <c r="O9" s="37"/>
      <c r="P9" s="37"/>
      <c r="Q9" s="37"/>
      <c r="R9" s="37"/>
      <c r="S9" s="37"/>
      <c r="T9" s="37"/>
      <c r="U9" s="37"/>
      <c r="V9" s="37"/>
      <c r="W9" s="37"/>
      <c r="X9" s="37"/>
      <c r="Y9" s="37"/>
      <c r="Z9" s="37"/>
      <c r="AMI9" s="0"/>
      <c r="AMJ9" s="0"/>
    </row>
    <row r="10" customFormat="false" ht="12.8" hidden="false" customHeight="false" outlineLevel="0" collapsed="false">
      <c r="A10" s="55" t="n">
        <v>1573248</v>
      </c>
      <c r="B10" s="56" t="s">
        <v>17</v>
      </c>
      <c r="C10" s="57" t="s">
        <v>18</v>
      </c>
      <c r="D10" s="58" t="n">
        <v>8691451080547</v>
      </c>
      <c r="E10" s="59" t="n">
        <v>4015000480710</v>
      </c>
      <c r="F10" s="60" t="n">
        <v>12</v>
      </c>
      <c r="G10" s="61" t="n">
        <v>1200</v>
      </c>
      <c r="H10" s="62" t="n">
        <f aca="false">L10+L10*K10</f>
        <v>19.25</v>
      </c>
      <c r="I10" s="63" t="n">
        <f aca="false">MROUND(H10*1,0.05)</f>
        <v>19.25</v>
      </c>
      <c r="J10" s="64" t="n">
        <v>23</v>
      </c>
      <c r="K10" s="53" t="n">
        <v>0.1</v>
      </c>
      <c r="L10" s="65" t="n">
        <v>17.5</v>
      </c>
    </row>
    <row r="11" customFormat="false" ht="12.8" hidden="false" customHeight="false" outlineLevel="0" collapsed="false">
      <c r="A11" s="55" t="n">
        <v>1573256</v>
      </c>
      <c r="B11" s="66" t="s">
        <v>19</v>
      </c>
      <c r="C11" s="67" t="s">
        <v>18</v>
      </c>
      <c r="D11" s="58" t="n">
        <v>8691451080554</v>
      </c>
      <c r="E11" s="59" t="n">
        <v>4015000480659</v>
      </c>
      <c r="F11" s="60" t="n">
        <v>12</v>
      </c>
      <c r="G11" s="61" t="n">
        <v>1200</v>
      </c>
      <c r="H11" s="62" t="n">
        <f aca="false">L11+L11*K11</f>
        <v>19.25</v>
      </c>
      <c r="I11" s="63" t="n">
        <f aca="false">MROUND(H11*1,0.05)</f>
        <v>19.25</v>
      </c>
      <c r="J11" s="64" t="n">
        <v>23</v>
      </c>
      <c r="K11" s="53" t="n">
        <v>0.1</v>
      </c>
      <c r="L11" s="65" t="n">
        <v>17.5</v>
      </c>
    </row>
    <row r="12" customFormat="false" ht="12.8" hidden="false" customHeight="false" outlineLevel="0" collapsed="false">
      <c r="A12" s="68" t="n">
        <v>1986355</v>
      </c>
      <c r="B12" s="66" t="s">
        <v>20</v>
      </c>
      <c r="C12" s="67" t="s">
        <v>18</v>
      </c>
      <c r="D12" s="58" t="n">
        <v>4015000433488</v>
      </c>
      <c r="E12" s="59" t="n">
        <v>4015000497367</v>
      </c>
      <c r="F12" s="60" t="n">
        <v>12</v>
      </c>
      <c r="G12" s="61" t="n">
        <v>1200</v>
      </c>
      <c r="H12" s="62" t="n">
        <f aca="false">L12+L12*K12</f>
        <v>26.25</v>
      </c>
      <c r="I12" s="63" t="n">
        <f aca="false">MROUND(H12*1,0.05)</f>
        <v>26.25</v>
      </c>
      <c r="J12" s="64" t="n">
        <v>23</v>
      </c>
      <c r="K12" s="53" t="n">
        <v>0.05</v>
      </c>
      <c r="L12" s="65" t="n">
        <v>25</v>
      </c>
    </row>
    <row r="13" customFormat="false" ht="12.8" hidden="false" customHeight="false" outlineLevel="0" collapsed="false">
      <c r="A13" s="55" t="n">
        <v>1573781</v>
      </c>
      <c r="B13" s="66" t="s">
        <v>21</v>
      </c>
      <c r="C13" s="67" t="s">
        <v>18</v>
      </c>
      <c r="D13" s="58" t="n">
        <v>8691451080981</v>
      </c>
      <c r="E13" s="59" t="n">
        <v>4015000480888</v>
      </c>
      <c r="F13" s="60" t="n">
        <v>12</v>
      </c>
      <c r="G13" s="61" t="n">
        <v>1200</v>
      </c>
      <c r="H13" s="62" t="n">
        <f aca="false">L13+L13*K13</f>
        <v>26.25</v>
      </c>
      <c r="I13" s="63" t="n">
        <f aca="false">MROUND(H13*1,0.05)</f>
        <v>26.25</v>
      </c>
      <c r="J13" s="64" t="n">
        <v>23</v>
      </c>
      <c r="K13" s="53" t="n">
        <v>0.05</v>
      </c>
      <c r="L13" s="65" t="n">
        <v>25</v>
      </c>
    </row>
    <row r="14" customFormat="false" ht="12.8" hidden="false" customHeight="false" outlineLevel="0" collapsed="false">
      <c r="A14" s="55" t="n">
        <v>1574672</v>
      </c>
      <c r="B14" s="66" t="s">
        <v>22</v>
      </c>
      <c r="C14" s="57" t="s">
        <v>18</v>
      </c>
      <c r="D14" s="58" t="n">
        <v>8691451080578</v>
      </c>
      <c r="E14" s="59" t="n">
        <v>4015000481212</v>
      </c>
      <c r="F14" s="60" t="n">
        <v>12</v>
      </c>
      <c r="G14" s="61" t="n">
        <v>1200</v>
      </c>
      <c r="H14" s="62" t="n">
        <f aca="false">L14+L14*K14</f>
        <v>19.25</v>
      </c>
      <c r="I14" s="63" t="n">
        <f aca="false">MROUND(H14*1,0.05)</f>
        <v>19.25</v>
      </c>
      <c r="J14" s="64" t="n">
        <v>23</v>
      </c>
      <c r="K14" s="53" t="n">
        <v>0.1</v>
      </c>
      <c r="L14" s="65" t="n">
        <v>17.5</v>
      </c>
    </row>
    <row r="15" customFormat="false" ht="12.8" hidden="false" customHeight="false" outlineLevel="0" collapsed="false">
      <c r="A15" s="55" t="n">
        <v>1574660</v>
      </c>
      <c r="B15" s="66" t="s">
        <v>23</v>
      </c>
      <c r="C15" s="57" t="s">
        <v>18</v>
      </c>
      <c r="D15" s="58" t="n">
        <v>8691451080561</v>
      </c>
      <c r="E15" s="59" t="n">
        <v>4015000481380</v>
      </c>
      <c r="F15" s="60" t="n">
        <v>12</v>
      </c>
      <c r="G15" s="61" t="n">
        <v>1200</v>
      </c>
      <c r="H15" s="62" t="n">
        <f aca="false">L15+L15*K15</f>
        <v>26.25</v>
      </c>
      <c r="I15" s="63" t="n">
        <f aca="false">MROUND(H15*1,0.05)</f>
        <v>26.25</v>
      </c>
      <c r="J15" s="64" t="n">
        <v>23</v>
      </c>
      <c r="K15" s="53" t="n">
        <v>0.05</v>
      </c>
      <c r="L15" s="65" t="n">
        <v>25</v>
      </c>
    </row>
    <row r="16" customFormat="false" ht="12.8" hidden="false" customHeight="false" outlineLevel="0" collapsed="false">
      <c r="A16" s="68" t="n">
        <v>1983802</v>
      </c>
      <c r="B16" s="66" t="s">
        <v>24</v>
      </c>
      <c r="C16" s="67" t="s">
        <v>18</v>
      </c>
      <c r="D16" s="58" t="n">
        <v>4015000433389</v>
      </c>
      <c r="E16" s="59" t="n">
        <v>4015000497244</v>
      </c>
      <c r="F16" s="60" t="n">
        <v>12</v>
      </c>
      <c r="G16" s="61" t="n">
        <v>1200</v>
      </c>
      <c r="H16" s="62" t="n">
        <f aca="false">L16+L16*K16</f>
        <v>26.25</v>
      </c>
      <c r="I16" s="63" t="n">
        <f aca="false">MROUND(H16*1,0.05)</f>
        <v>26.25</v>
      </c>
      <c r="J16" s="64" t="n">
        <v>23</v>
      </c>
      <c r="K16" s="53" t="n">
        <v>0.05</v>
      </c>
      <c r="L16" s="65" t="n">
        <v>25</v>
      </c>
    </row>
    <row r="17" customFormat="false" ht="12.8" hidden="false" customHeight="false" outlineLevel="0" collapsed="false">
      <c r="A17" s="55" t="n">
        <v>1573399</v>
      </c>
      <c r="B17" s="66" t="s">
        <v>25</v>
      </c>
      <c r="C17" s="57" t="s">
        <v>18</v>
      </c>
      <c r="D17" s="58" t="n">
        <v>8691451080998</v>
      </c>
      <c r="E17" s="59" t="n">
        <v>4015000480666</v>
      </c>
      <c r="F17" s="60" t="n">
        <v>12</v>
      </c>
      <c r="G17" s="61" t="n">
        <v>1200</v>
      </c>
      <c r="H17" s="62" t="n">
        <f aca="false">L17+L17*K17</f>
        <v>26.25</v>
      </c>
      <c r="I17" s="63" t="n">
        <f aca="false">MROUND(H17*1,0.05)</f>
        <v>26.25</v>
      </c>
      <c r="J17" s="64" t="n">
        <v>23</v>
      </c>
      <c r="K17" s="53" t="n">
        <v>0.05</v>
      </c>
      <c r="L17" s="65" t="n">
        <v>25</v>
      </c>
    </row>
    <row r="18" customFormat="false" ht="12.8" hidden="false" customHeight="false" outlineLevel="0" collapsed="false">
      <c r="A18" s="68" t="n">
        <v>1573759</v>
      </c>
      <c r="B18" s="66" t="s">
        <v>26</v>
      </c>
      <c r="C18" s="67" t="s">
        <v>18</v>
      </c>
      <c r="D18" s="58" t="n">
        <v>4015000409407</v>
      </c>
      <c r="E18" s="59" t="n">
        <v>4015000481076</v>
      </c>
      <c r="F18" s="60" t="n">
        <v>12</v>
      </c>
      <c r="G18" s="61" t="n">
        <v>1200</v>
      </c>
      <c r="H18" s="62" t="n">
        <f aca="false">L18+L18*K18</f>
        <v>26.25</v>
      </c>
      <c r="I18" s="63" t="n">
        <f aca="false">MROUND(H18*1,0.05)</f>
        <v>26.25</v>
      </c>
      <c r="J18" s="64" t="n">
        <v>23</v>
      </c>
      <c r="K18" s="53" t="n">
        <v>0.05</v>
      </c>
      <c r="L18" s="65" t="n">
        <v>25</v>
      </c>
    </row>
    <row r="19" customFormat="false" ht="12.8" hidden="false" customHeight="false" outlineLevel="0" collapsed="false">
      <c r="A19" s="68" t="n">
        <v>1993495</v>
      </c>
      <c r="B19" s="66" t="s">
        <v>27</v>
      </c>
      <c r="C19" s="67" t="s">
        <v>18</v>
      </c>
      <c r="D19" s="58" t="n">
        <v>9000100978743</v>
      </c>
      <c r="E19" s="59" t="n">
        <v>9000100978750</v>
      </c>
      <c r="F19" s="60" t="n">
        <v>12</v>
      </c>
      <c r="G19" s="61" t="n">
        <v>1200</v>
      </c>
      <c r="H19" s="62" t="n">
        <f aca="false">L19+L19*K19</f>
        <v>26.25</v>
      </c>
      <c r="I19" s="63" t="n">
        <f aca="false">MROUND(H19*1,0.05)</f>
        <v>26.25</v>
      </c>
      <c r="J19" s="64" t="n">
        <v>23</v>
      </c>
      <c r="K19" s="53" t="n">
        <v>0.05</v>
      </c>
      <c r="L19" s="65" t="n">
        <v>25</v>
      </c>
    </row>
    <row r="20" customFormat="false" ht="12.8" hidden="false" customHeight="false" outlineLevel="0" collapsed="false">
      <c r="A20" s="68" t="n">
        <v>1574780</v>
      </c>
      <c r="B20" s="66" t="s">
        <v>28</v>
      </c>
      <c r="C20" s="67" t="s">
        <v>18</v>
      </c>
      <c r="D20" s="58" t="n">
        <v>4015000414326</v>
      </c>
      <c r="E20" s="59" t="n">
        <v>4015000481298</v>
      </c>
      <c r="F20" s="60" t="n">
        <v>12</v>
      </c>
      <c r="G20" s="61" t="n">
        <v>1200</v>
      </c>
      <c r="H20" s="62" t="n">
        <f aca="false">L20+L20*K20</f>
        <v>26.25</v>
      </c>
      <c r="I20" s="63" t="n">
        <f aca="false">MROUND(H20*1,0.05)</f>
        <v>26.25</v>
      </c>
      <c r="J20" s="64" t="n">
        <v>23</v>
      </c>
      <c r="K20" s="53" t="n">
        <v>0.05</v>
      </c>
      <c r="L20" s="65" t="n">
        <v>25</v>
      </c>
    </row>
    <row r="21" customFormat="false" ht="12.8" hidden="false" customHeight="false" outlineLevel="0" collapsed="false">
      <c r="A21" s="68" t="n">
        <v>1573772</v>
      </c>
      <c r="B21" s="66" t="s">
        <v>29</v>
      </c>
      <c r="C21" s="67" t="s">
        <v>18</v>
      </c>
      <c r="D21" s="58" t="n">
        <v>4015000414319</v>
      </c>
      <c r="E21" s="59" t="n">
        <v>4015000480918</v>
      </c>
      <c r="F21" s="60" t="n">
        <v>12</v>
      </c>
      <c r="G21" s="61" t="n">
        <v>1200</v>
      </c>
      <c r="H21" s="62" t="n">
        <f aca="false">L21+L21*K21</f>
        <v>26.25</v>
      </c>
      <c r="I21" s="63" t="n">
        <f aca="false">MROUND(H21*1,0.05)</f>
        <v>26.25</v>
      </c>
      <c r="J21" s="64" t="n">
        <v>23</v>
      </c>
      <c r="K21" s="53" t="n">
        <v>0.05</v>
      </c>
      <c r="L21" s="65" t="n">
        <v>25</v>
      </c>
    </row>
    <row r="22" customFormat="false" ht="12.8" hidden="false" customHeight="false" outlineLevel="0" collapsed="false">
      <c r="A22" s="55" t="n">
        <v>1573767</v>
      </c>
      <c r="B22" s="66" t="s">
        <v>30</v>
      </c>
      <c r="C22" s="57" t="s">
        <v>18</v>
      </c>
      <c r="D22" s="58" t="n">
        <v>4015000403924</v>
      </c>
      <c r="E22" s="59" t="n">
        <v>4015000481106</v>
      </c>
      <c r="F22" s="60" t="n">
        <v>12</v>
      </c>
      <c r="G22" s="61" t="n">
        <v>1200</v>
      </c>
      <c r="H22" s="62" t="n">
        <f aca="false">L22+L22*K22</f>
        <v>26.25</v>
      </c>
      <c r="I22" s="63" t="n">
        <f aca="false">MROUND(H22*1,0.05)</f>
        <v>26.25</v>
      </c>
      <c r="J22" s="64" t="n">
        <v>23</v>
      </c>
      <c r="K22" s="53" t="n">
        <v>0.05</v>
      </c>
      <c r="L22" s="65" t="n">
        <v>25</v>
      </c>
    </row>
    <row r="23" customFormat="false" ht="12.8" hidden="false" customHeight="false" outlineLevel="0" collapsed="false">
      <c r="A23" s="55" t="n">
        <v>1573766</v>
      </c>
      <c r="B23" s="66" t="s">
        <v>31</v>
      </c>
      <c r="C23" s="57" t="s">
        <v>18</v>
      </c>
      <c r="D23" s="58" t="n">
        <v>8691451081049</v>
      </c>
      <c r="E23" s="59" t="n">
        <v>4015000480963</v>
      </c>
      <c r="F23" s="60" t="n">
        <v>12</v>
      </c>
      <c r="G23" s="61" t="n">
        <v>1200</v>
      </c>
      <c r="H23" s="62" t="n">
        <f aca="false">L23+L23*K23</f>
        <v>26.25</v>
      </c>
      <c r="I23" s="63" t="n">
        <f aca="false">MROUND(H23*1,0.05)</f>
        <v>26.25</v>
      </c>
      <c r="J23" s="64" t="n">
        <v>23</v>
      </c>
      <c r="K23" s="53" t="n">
        <v>0.05</v>
      </c>
      <c r="L23" s="65" t="n">
        <v>25</v>
      </c>
    </row>
    <row r="24" customFormat="false" ht="12.8" hidden="false" customHeight="false" outlineLevel="0" collapsed="false">
      <c r="A24" s="68" t="n">
        <v>1993383</v>
      </c>
      <c r="B24" s="66" t="s">
        <v>32</v>
      </c>
      <c r="C24" s="67" t="s">
        <v>18</v>
      </c>
      <c r="D24" s="58" t="n">
        <v>9000100978637</v>
      </c>
      <c r="E24" s="59" t="n">
        <v>9000100978644</v>
      </c>
      <c r="F24" s="60" t="n">
        <v>12</v>
      </c>
      <c r="G24" s="61" t="n">
        <v>1200</v>
      </c>
      <c r="H24" s="62" t="n">
        <f aca="false">L24+L24*K24</f>
        <v>26.25</v>
      </c>
      <c r="I24" s="63" t="n">
        <f aca="false">MROUND(H24*1,0.05)</f>
        <v>26.25</v>
      </c>
      <c r="J24" s="64" t="n">
        <v>23</v>
      </c>
      <c r="K24" s="53" t="n">
        <v>0.05</v>
      </c>
      <c r="L24" s="65" t="n">
        <v>25</v>
      </c>
    </row>
    <row r="25" customFormat="false" ht="12.8" hidden="false" customHeight="false" outlineLevel="0" collapsed="false">
      <c r="A25" s="68" t="n">
        <v>1993375</v>
      </c>
      <c r="B25" s="66" t="s">
        <v>33</v>
      </c>
      <c r="C25" s="67" t="s">
        <v>18</v>
      </c>
      <c r="D25" s="58" t="n">
        <v>9000100978576</v>
      </c>
      <c r="E25" s="59" t="n">
        <v>9000100978583</v>
      </c>
      <c r="F25" s="60" t="n">
        <v>12</v>
      </c>
      <c r="G25" s="61" t="n">
        <v>1200</v>
      </c>
      <c r="H25" s="62" t="n">
        <f aca="false">L25+L25*K25</f>
        <v>26.25</v>
      </c>
      <c r="I25" s="63" t="n">
        <f aca="false">MROUND(H25*1,0.05)</f>
        <v>26.25</v>
      </c>
      <c r="J25" s="64" t="n">
        <v>23</v>
      </c>
      <c r="K25" s="53" t="n">
        <v>0.05</v>
      </c>
      <c r="L25" s="65" t="n">
        <v>25</v>
      </c>
    </row>
    <row r="26" customFormat="false" ht="12.8" hidden="false" customHeight="false" outlineLevel="0" collapsed="false">
      <c r="A26" s="55" t="n">
        <v>1574792</v>
      </c>
      <c r="B26" s="66" t="s">
        <v>34</v>
      </c>
      <c r="C26" s="67" t="s">
        <v>18</v>
      </c>
      <c r="D26" s="58" t="n">
        <v>8691451081056</v>
      </c>
      <c r="E26" s="59" t="n">
        <v>4015000481267</v>
      </c>
      <c r="F26" s="60" t="n">
        <v>12</v>
      </c>
      <c r="G26" s="61" t="n">
        <v>1200</v>
      </c>
      <c r="H26" s="62" t="n">
        <f aca="false">L26+L26*K26</f>
        <v>26.25</v>
      </c>
      <c r="I26" s="63" t="n">
        <f aca="false">MROUND(H26*1,0.05)</f>
        <v>26.25</v>
      </c>
      <c r="J26" s="64" t="n">
        <v>23</v>
      </c>
      <c r="K26" s="53" t="n">
        <v>0.05</v>
      </c>
      <c r="L26" s="65" t="n">
        <v>25</v>
      </c>
    </row>
    <row r="27" customFormat="false" ht="12.8" hidden="false" customHeight="false" outlineLevel="0" collapsed="false">
      <c r="A27" s="68" t="n">
        <v>1574652</v>
      </c>
      <c r="B27" s="66" t="s">
        <v>35</v>
      </c>
      <c r="C27" s="67" t="s">
        <v>18</v>
      </c>
      <c r="D27" s="58" t="n">
        <v>4740008501050</v>
      </c>
      <c r="E27" s="59" t="n">
        <v>4015000481205</v>
      </c>
      <c r="F27" s="60" t="n">
        <v>12</v>
      </c>
      <c r="G27" s="61" t="n">
        <v>1200</v>
      </c>
      <c r="H27" s="62" t="n">
        <f aca="false">L27+L27*K27</f>
        <v>26.25</v>
      </c>
      <c r="I27" s="63" t="n">
        <f aca="false">MROUND(H27*1,0.05)</f>
        <v>26.25</v>
      </c>
      <c r="J27" s="64" t="n">
        <v>23</v>
      </c>
      <c r="K27" s="53" t="n">
        <v>0.05</v>
      </c>
      <c r="L27" s="65" t="n">
        <v>25</v>
      </c>
    </row>
    <row r="28" customFormat="false" ht="12.8" hidden="false" customHeight="false" outlineLevel="0" collapsed="false">
      <c r="A28" s="55" t="n">
        <v>1573270</v>
      </c>
      <c r="B28" s="66" t="s">
        <v>36</v>
      </c>
      <c r="C28" s="57" t="s">
        <v>18</v>
      </c>
      <c r="D28" s="58" t="n">
        <v>8691451080592</v>
      </c>
      <c r="E28" s="59" t="n">
        <v>4015000480727</v>
      </c>
      <c r="F28" s="60" t="n">
        <v>12</v>
      </c>
      <c r="G28" s="61" t="n">
        <v>1200</v>
      </c>
      <c r="H28" s="62" t="n">
        <f aca="false">L28+L28*K28</f>
        <v>26.25</v>
      </c>
      <c r="I28" s="63" t="n">
        <f aca="false">MROUND(H28*1,0.05)</f>
        <v>26.25</v>
      </c>
      <c r="J28" s="64" t="n">
        <v>23</v>
      </c>
      <c r="K28" s="53" t="n">
        <v>0.05</v>
      </c>
      <c r="L28" s="65" t="n">
        <v>25</v>
      </c>
    </row>
    <row r="29" customFormat="false" ht="12.8" hidden="false" customHeight="false" outlineLevel="0" collapsed="false">
      <c r="A29" s="55" t="n">
        <v>1573238</v>
      </c>
      <c r="B29" s="66" t="s">
        <v>37</v>
      </c>
      <c r="C29" s="57" t="s">
        <v>18</v>
      </c>
      <c r="D29" s="58" t="n">
        <v>4015000414302</v>
      </c>
      <c r="E29" s="59" t="n">
        <v>4015000480758</v>
      </c>
      <c r="F29" s="60" t="n">
        <v>12</v>
      </c>
      <c r="G29" s="61" t="n">
        <v>1200</v>
      </c>
      <c r="H29" s="62" t="n">
        <f aca="false">L29+L29*K29</f>
        <v>26.25</v>
      </c>
      <c r="I29" s="63" t="n">
        <f aca="false">MROUND(H29*1,0.05)</f>
        <v>26.25</v>
      </c>
      <c r="J29" s="64" t="n">
        <v>23</v>
      </c>
      <c r="K29" s="53" t="n">
        <v>0.05</v>
      </c>
      <c r="L29" s="65" t="n">
        <v>25</v>
      </c>
    </row>
    <row r="30" customFormat="false" ht="12.8" hidden="false" customHeight="false" outlineLevel="0" collapsed="false">
      <c r="A30" s="55" t="n">
        <v>1573790</v>
      </c>
      <c r="B30" s="66" t="s">
        <v>38</v>
      </c>
      <c r="C30" s="67" t="s">
        <v>18</v>
      </c>
      <c r="D30" s="58" t="n">
        <v>8691451080608</v>
      </c>
      <c r="E30" s="59" t="n">
        <v>4015000480796</v>
      </c>
      <c r="F30" s="60" t="n">
        <v>12</v>
      </c>
      <c r="G30" s="61" t="n">
        <v>1200</v>
      </c>
      <c r="H30" s="62" t="n">
        <f aca="false">L30+L30*K30</f>
        <v>26.25</v>
      </c>
      <c r="I30" s="63" t="n">
        <f aca="false">MROUND(H30*1,0.05)</f>
        <v>26.25</v>
      </c>
      <c r="J30" s="64" t="n">
        <v>23</v>
      </c>
      <c r="K30" s="53" t="n">
        <v>0.05</v>
      </c>
      <c r="L30" s="65" t="n">
        <v>25</v>
      </c>
    </row>
    <row r="31" customFormat="false" ht="12.8" hidden="false" customHeight="false" outlineLevel="0" collapsed="false">
      <c r="A31" s="68" t="n">
        <v>1573787</v>
      </c>
      <c r="B31" s="66" t="s">
        <v>39</v>
      </c>
      <c r="C31" s="67" t="s">
        <v>18</v>
      </c>
      <c r="D31" s="58" t="n">
        <v>4740008501074</v>
      </c>
      <c r="E31" s="59" t="n">
        <v>4015000480833</v>
      </c>
      <c r="F31" s="60" t="n">
        <v>12</v>
      </c>
      <c r="G31" s="61" t="n">
        <v>1200</v>
      </c>
      <c r="H31" s="62" t="n">
        <f aca="false">L31+L31*K31</f>
        <v>26.25</v>
      </c>
      <c r="I31" s="63" t="n">
        <f aca="false">MROUND(H31*1,0.05)</f>
        <v>26.25</v>
      </c>
      <c r="J31" s="64" t="n">
        <v>23</v>
      </c>
      <c r="K31" s="53" t="n">
        <v>0.05</v>
      </c>
      <c r="L31" s="65" t="n">
        <v>25</v>
      </c>
    </row>
    <row r="32" customFormat="false" ht="12.8" hidden="false" customHeight="false" outlineLevel="0" collapsed="false">
      <c r="A32" s="55" t="n">
        <v>1573217</v>
      </c>
      <c r="B32" s="66" t="s">
        <v>40</v>
      </c>
      <c r="C32" s="67" t="s">
        <v>18</v>
      </c>
      <c r="D32" s="58" t="n">
        <v>4015000403948</v>
      </c>
      <c r="E32" s="55" t="n">
        <v>4015000480611</v>
      </c>
      <c r="F32" s="60" t="n">
        <v>12</v>
      </c>
      <c r="G32" s="61" t="n">
        <v>1200</v>
      </c>
      <c r="H32" s="62" t="n">
        <f aca="false">L32+L32*K32</f>
        <v>26.25</v>
      </c>
      <c r="I32" s="63" t="n">
        <f aca="false">MROUND(H32*1,0.05)</f>
        <v>26.25</v>
      </c>
      <c r="J32" s="64" t="n">
        <v>23</v>
      </c>
      <c r="K32" s="53" t="n">
        <v>0.05</v>
      </c>
      <c r="L32" s="65" t="n">
        <v>25</v>
      </c>
    </row>
    <row r="33" customFormat="false" ht="12.8" hidden="false" customHeight="false" outlineLevel="0" collapsed="false">
      <c r="A33" s="68" t="n">
        <v>1573783</v>
      </c>
      <c r="B33" s="66" t="s">
        <v>41</v>
      </c>
      <c r="C33" s="67" t="s">
        <v>18</v>
      </c>
      <c r="D33" s="58" t="n">
        <v>4015000409391</v>
      </c>
      <c r="E33" s="55" t="n">
        <v>4015000480871</v>
      </c>
      <c r="F33" s="60" t="n">
        <v>12</v>
      </c>
      <c r="G33" s="61" t="n">
        <v>1200</v>
      </c>
      <c r="H33" s="62" t="n">
        <f aca="false">L33+L33*K33</f>
        <v>26.25</v>
      </c>
      <c r="I33" s="63" t="n">
        <f aca="false">MROUND(H33*1,0.05)</f>
        <v>26.25</v>
      </c>
      <c r="J33" s="64" t="n">
        <v>23</v>
      </c>
      <c r="K33" s="53" t="n">
        <v>0.05</v>
      </c>
      <c r="L33" s="65" t="n">
        <v>25</v>
      </c>
    </row>
    <row r="34" customFormat="false" ht="12.8" hidden="false" customHeight="false" outlineLevel="0" collapsed="false">
      <c r="A34" s="55" t="n">
        <v>1573791</v>
      </c>
      <c r="B34" s="66" t="s">
        <v>42</v>
      </c>
      <c r="C34" s="57" t="s">
        <v>18</v>
      </c>
      <c r="D34" s="58" t="n">
        <v>8691451080585</v>
      </c>
      <c r="E34" s="55" t="n">
        <v>4015000480789</v>
      </c>
      <c r="F34" s="60" t="n">
        <v>12</v>
      </c>
      <c r="G34" s="61" t="n">
        <v>1200</v>
      </c>
      <c r="H34" s="62" t="n">
        <f aca="false">L34+L34*K34</f>
        <v>26.25</v>
      </c>
      <c r="I34" s="63" t="n">
        <f aca="false">MROUND(H34*1,0.05)</f>
        <v>26.25</v>
      </c>
      <c r="J34" s="64" t="n">
        <v>23</v>
      </c>
      <c r="K34" s="53" t="n">
        <v>0.05</v>
      </c>
      <c r="L34" s="65" t="n">
        <v>25</v>
      </c>
    </row>
    <row r="35" customFormat="false" ht="12.8" hidden="false" customHeight="false" outlineLevel="0" collapsed="false">
      <c r="A35" s="55" t="n">
        <v>1573761</v>
      </c>
      <c r="B35" s="66" t="s">
        <v>43</v>
      </c>
      <c r="C35" s="67" t="s">
        <v>18</v>
      </c>
      <c r="D35" s="58" t="n">
        <v>8691451080974</v>
      </c>
      <c r="E35" s="55" t="n">
        <v>4015000480994</v>
      </c>
      <c r="F35" s="60" t="n">
        <v>12</v>
      </c>
      <c r="G35" s="61" t="n">
        <v>1200</v>
      </c>
      <c r="H35" s="62" t="n">
        <f aca="false">L35+L35*K35</f>
        <v>26.25</v>
      </c>
      <c r="I35" s="63" t="n">
        <f aca="false">MROUND(H35*1,0.05)</f>
        <v>26.25</v>
      </c>
      <c r="J35" s="64" t="n">
        <v>23</v>
      </c>
      <c r="K35" s="53" t="n">
        <v>0.05</v>
      </c>
      <c r="L35" s="65" t="n">
        <v>25</v>
      </c>
    </row>
    <row r="36" customFormat="false" ht="12.8" hidden="false" customHeight="false" outlineLevel="0" collapsed="false">
      <c r="A36" s="55" t="n">
        <v>1574653</v>
      </c>
      <c r="B36" s="66" t="s">
        <v>44</v>
      </c>
      <c r="C36" s="57" t="s">
        <v>18</v>
      </c>
      <c r="D36" s="58" t="n">
        <v>8691451081032</v>
      </c>
      <c r="E36" s="55" t="n">
        <v>4015000481311</v>
      </c>
      <c r="F36" s="60" t="n">
        <v>12</v>
      </c>
      <c r="G36" s="61" t="n">
        <v>1200</v>
      </c>
      <c r="H36" s="62" t="n">
        <f aca="false">L36+L36*K36</f>
        <v>26.25</v>
      </c>
      <c r="I36" s="63" t="n">
        <f aca="false">MROUND(H36*1,0.05)</f>
        <v>26.25</v>
      </c>
      <c r="J36" s="64" t="n">
        <v>23</v>
      </c>
      <c r="K36" s="53" t="n">
        <v>0.05</v>
      </c>
      <c r="L36" s="65" t="n">
        <v>25</v>
      </c>
    </row>
    <row r="37" customFormat="false" ht="12.8" hidden="false" customHeight="false" outlineLevel="0" collapsed="false">
      <c r="A37" s="68" t="n">
        <v>1574776</v>
      </c>
      <c r="B37" s="66" t="s">
        <v>45</v>
      </c>
      <c r="C37" s="67" t="s">
        <v>18</v>
      </c>
      <c r="D37" s="58" t="n">
        <v>4015000409414</v>
      </c>
      <c r="E37" s="55" t="n">
        <v>4015000481366</v>
      </c>
      <c r="F37" s="60" t="n">
        <v>12</v>
      </c>
      <c r="G37" s="61" t="n">
        <v>1200</v>
      </c>
      <c r="H37" s="62" t="n">
        <f aca="false">L37+L37*K37</f>
        <v>26.25</v>
      </c>
      <c r="I37" s="63" t="n">
        <f aca="false">MROUND(H37*1,0.05)</f>
        <v>26.25</v>
      </c>
      <c r="J37" s="64" t="n">
        <v>23</v>
      </c>
      <c r="K37" s="53" t="n">
        <v>0.05</v>
      </c>
      <c r="L37" s="65" t="n">
        <v>25</v>
      </c>
    </row>
    <row r="38" customFormat="false" ht="12.8" hidden="false" customHeight="false" outlineLevel="0" collapsed="false">
      <c r="A38" s="55" t="n">
        <v>1573851</v>
      </c>
      <c r="B38" s="66" t="s">
        <v>46</v>
      </c>
      <c r="C38" s="67" t="s">
        <v>18</v>
      </c>
      <c r="D38" s="58" t="n">
        <v>4015000403870</v>
      </c>
      <c r="E38" s="55" t="n">
        <v>4015000481144</v>
      </c>
      <c r="F38" s="60" t="n">
        <v>12</v>
      </c>
      <c r="G38" s="61" t="n">
        <v>1200</v>
      </c>
      <c r="H38" s="62" t="n">
        <f aca="false">L38+L38*K38</f>
        <v>26.25</v>
      </c>
      <c r="I38" s="63" t="n">
        <f aca="false">MROUND(H38*1,0.05)</f>
        <v>26.25</v>
      </c>
      <c r="J38" s="64" t="n">
        <v>23</v>
      </c>
      <c r="K38" s="53" t="n">
        <v>0.05</v>
      </c>
      <c r="L38" s="65" t="n">
        <v>25</v>
      </c>
    </row>
    <row r="39" customFormat="false" ht="12.8" hidden="false" customHeight="false" outlineLevel="0" collapsed="false">
      <c r="A39" s="55" t="n">
        <v>1573771</v>
      </c>
      <c r="B39" s="66" t="s">
        <v>47</v>
      </c>
      <c r="C39" s="57" t="s">
        <v>18</v>
      </c>
      <c r="D39" s="58" t="n">
        <v>8691451081025</v>
      </c>
      <c r="E39" s="55" t="n">
        <v>4015000480925</v>
      </c>
      <c r="F39" s="60" t="n">
        <v>12</v>
      </c>
      <c r="G39" s="61" t="n">
        <v>1200</v>
      </c>
      <c r="H39" s="62" t="n">
        <f aca="false">L39+L39*K39</f>
        <v>26.25</v>
      </c>
      <c r="I39" s="63" t="n">
        <f aca="false">MROUND(H39*1,0.05)</f>
        <v>26.25</v>
      </c>
      <c r="J39" s="64" t="n">
        <v>23</v>
      </c>
      <c r="K39" s="53" t="n">
        <v>0.05</v>
      </c>
      <c r="L39" s="65" t="n">
        <v>25</v>
      </c>
    </row>
    <row r="40" customFormat="false" ht="12.8" hidden="false" customHeight="false" outlineLevel="0" collapsed="false">
      <c r="A40" s="55" t="n">
        <v>1574774</v>
      </c>
      <c r="B40" s="66" t="s">
        <v>48</v>
      </c>
      <c r="C40" s="57" t="s">
        <v>18</v>
      </c>
      <c r="D40" s="58" t="n">
        <v>4015000414333</v>
      </c>
      <c r="E40" s="59" t="n">
        <v>4015000481397</v>
      </c>
      <c r="F40" s="60" t="n">
        <v>12</v>
      </c>
      <c r="G40" s="61" t="n">
        <v>1200</v>
      </c>
      <c r="H40" s="62" t="n">
        <f aca="false">L40+L40*K40</f>
        <v>26.25</v>
      </c>
      <c r="I40" s="63" t="n">
        <f aca="false">MROUND(H40*1,0.05)</f>
        <v>26.25</v>
      </c>
      <c r="J40" s="64" t="n">
        <v>23</v>
      </c>
      <c r="K40" s="53" t="n">
        <v>0.05</v>
      </c>
      <c r="L40" s="65" t="n">
        <v>25</v>
      </c>
    </row>
    <row r="41" customFormat="false" ht="12.8" hidden="false" customHeight="false" outlineLevel="0" collapsed="false">
      <c r="A41" s="55" t="n">
        <v>1574657</v>
      </c>
      <c r="B41" s="66" t="s">
        <v>49</v>
      </c>
      <c r="C41" s="57" t="s">
        <v>18</v>
      </c>
      <c r="D41" s="58" t="n">
        <v>4015000403894</v>
      </c>
      <c r="E41" s="55" t="n">
        <v>4015000481274</v>
      </c>
      <c r="F41" s="60" t="n">
        <v>12</v>
      </c>
      <c r="G41" s="61" t="n">
        <v>1200</v>
      </c>
      <c r="H41" s="62" t="n">
        <f aca="false">L41+L41*K41</f>
        <v>26.25</v>
      </c>
      <c r="I41" s="63" t="n">
        <f aca="false">MROUND(H41*1,0.05)</f>
        <v>26.25</v>
      </c>
      <c r="J41" s="64" t="n">
        <v>23</v>
      </c>
      <c r="K41" s="53" t="n">
        <v>0.05</v>
      </c>
      <c r="L41" s="65" t="n">
        <v>25</v>
      </c>
    </row>
    <row r="42" customFormat="false" ht="12.8" hidden="false" customHeight="false" outlineLevel="0" collapsed="false">
      <c r="A42" s="68" t="n">
        <v>1992975</v>
      </c>
      <c r="B42" s="56" t="s">
        <v>50</v>
      </c>
      <c r="C42" s="67" t="s">
        <v>18</v>
      </c>
      <c r="D42" s="58" t="n">
        <v>9000100978163</v>
      </c>
      <c r="E42" s="59" t="n">
        <v>9000100978170</v>
      </c>
      <c r="F42" s="60" t="n">
        <v>12</v>
      </c>
      <c r="G42" s="61" t="n">
        <v>1200</v>
      </c>
      <c r="H42" s="62" t="n">
        <f aca="false">L42+L42*K42</f>
        <v>26.25</v>
      </c>
      <c r="I42" s="63" t="n">
        <f aca="false">MROUND(H42*1,0.05)</f>
        <v>26.25</v>
      </c>
      <c r="J42" s="64" t="n">
        <v>23</v>
      </c>
      <c r="K42" s="53" t="n">
        <v>0.05</v>
      </c>
      <c r="L42" s="65" t="n">
        <v>25</v>
      </c>
    </row>
    <row r="43" customFormat="false" ht="12.8" hidden="false" customHeight="false" outlineLevel="0" collapsed="false">
      <c r="A43" s="69" t="n">
        <v>1896954</v>
      </c>
      <c r="B43" s="56" t="s">
        <v>51</v>
      </c>
      <c r="C43" s="67" t="s">
        <v>18</v>
      </c>
      <c r="D43" s="58" t="n">
        <v>4015000429948</v>
      </c>
      <c r="E43" s="59" t="n">
        <v>4015000493246</v>
      </c>
      <c r="F43" s="60" t="n">
        <v>12</v>
      </c>
      <c r="G43" s="61" t="n">
        <v>1200</v>
      </c>
      <c r="H43" s="62" t="n">
        <f aca="false">L43+L43*K43</f>
        <v>21.735</v>
      </c>
      <c r="I43" s="63" t="n">
        <f aca="false">MROUND(H43*1,0.05)</f>
        <v>21.75</v>
      </c>
      <c r="J43" s="64" t="n">
        <v>23</v>
      </c>
      <c r="K43" s="53" t="n">
        <v>0.05</v>
      </c>
      <c r="L43" s="65" t="n">
        <v>20.7</v>
      </c>
    </row>
    <row r="44" customFormat="false" ht="12.8" hidden="false" customHeight="false" outlineLevel="0" collapsed="false">
      <c r="A44" s="69" t="n">
        <v>1896956</v>
      </c>
      <c r="B44" s="56" t="s">
        <v>52</v>
      </c>
      <c r="C44" s="67" t="s">
        <v>18</v>
      </c>
      <c r="D44" s="58" t="n">
        <v>4015000429924</v>
      </c>
      <c r="E44" s="59" t="n">
        <v>4015000493222</v>
      </c>
      <c r="F44" s="60" t="n">
        <v>12</v>
      </c>
      <c r="G44" s="61" t="n">
        <v>1200</v>
      </c>
      <c r="H44" s="62" t="n">
        <f aca="false">L44+L44*K44</f>
        <v>21.735</v>
      </c>
      <c r="I44" s="63" t="n">
        <f aca="false">MROUND(H44*1,0.05)</f>
        <v>21.75</v>
      </c>
      <c r="J44" s="64" t="n">
        <v>23</v>
      </c>
      <c r="K44" s="53" t="n">
        <v>0.05</v>
      </c>
      <c r="L44" s="65" t="n">
        <v>20.7</v>
      </c>
    </row>
    <row r="45" customFormat="false" ht="12.8" hidden="false" customHeight="false" outlineLevel="0" collapsed="false">
      <c r="A45" s="70" t="n">
        <v>1651043</v>
      </c>
      <c r="B45" s="56" t="s">
        <v>53</v>
      </c>
      <c r="C45" s="67" t="s">
        <v>18</v>
      </c>
      <c r="D45" s="58" t="n">
        <v>4015000423465</v>
      </c>
      <c r="E45" s="55" t="n">
        <v>4015000485227</v>
      </c>
      <c r="F45" s="60" t="n">
        <v>12</v>
      </c>
      <c r="G45" s="71" t="n">
        <v>1200</v>
      </c>
      <c r="H45" s="62" t="n">
        <f aca="false">L45+L45*K45</f>
        <v>12.88</v>
      </c>
      <c r="I45" s="63" t="n">
        <f aca="false">MROUND(H45*1,0.05)</f>
        <v>12.9</v>
      </c>
      <c r="J45" s="64" t="n">
        <v>23</v>
      </c>
      <c r="K45" s="53" t="n">
        <v>0.15</v>
      </c>
      <c r="L45" s="65" t="n">
        <v>11.2</v>
      </c>
    </row>
    <row r="46" customFormat="false" ht="12.8" hidden="false" customHeight="false" outlineLevel="0" collapsed="false">
      <c r="A46" s="70" t="n">
        <v>1651046</v>
      </c>
      <c r="B46" s="56" t="s">
        <v>54</v>
      </c>
      <c r="C46" s="67" t="s">
        <v>18</v>
      </c>
      <c r="D46" s="58" t="n">
        <v>4015000423441</v>
      </c>
      <c r="E46" s="55" t="n">
        <v>4015000485203</v>
      </c>
      <c r="F46" s="60" t="n">
        <v>12</v>
      </c>
      <c r="G46" s="71" t="n">
        <v>1200</v>
      </c>
      <c r="H46" s="62" t="n">
        <f aca="false">L46+L46*K46</f>
        <v>12.88</v>
      </c>
      <c r="I46" s="63" t="n">
        <f aca="false">MROUND(H46*1,0.05)</f>
        <v>12.9</v>
      </c>
      <c r="J46" s="64" t="n">
        <v>23</v>
      </c>
      <c r="K46" s="53" t="n">
        <v>0.15</v>
      </c>
      <c r="L46" s="65" t="n">
        <v>11.2</v>
      </c>
    </row>
    <row r="47" customFormat="false" ht="12.8" hidden="false" customHeight="false" outlineLevel="0" collapsed="false">
      <c r="A47" s="70" t="n">
        <v>1651045</v>
      </c>
      <c r="B47" s="56" t="s">
        <v>55</v>
      </c>
      <c r="C47" s="67" t="s">
        <v>18</v>
      </c>
      <c r="D47" s="58" t="n">
        <v>4015000423458</v>
      </c>
      <c r="E47" s="55" t="n">
        <v>4015000485210</v>
      </c>
      <c r="F47" s="60" t="n">
        <v>12</v>
      </c>
      <c r="G47" s="71" t="n">
        <v>1200</v>
      </c>
      <c r="H47" s="62" t="n">
        <f aca="false">L47+L47*K47</f>
        <v>12.88</v>
      </c>
      <c r="I47" s="63" t="n">
        <f aca="false">MROUND(H47*1,0.05)</f>
        <v>12.9</v>
      </c>
      <c r="J47" s="64" t="n">
        <v>23</v>
      </c>
      <c r="K47" s="53" t="n">
        <v>0.15</v>
      </c>
      <c r="L47" s="65" t="n">
        <v>11.2</v>
      </c>
    </row>
    <row r="48" customFormat="false" ht="12.8" hidden="false" customHeight="false" outlineLevel="0" collapsed="false">
      <c r="A48" s="69" t="n">
        <v>1967461</v>
      </c>
      <c r="B48" s="56" t="s">
        <v>56</v>
      </c>
      <c r="C48" s="67" t="s">
        <v>57</v>
      </c>
      <c r="D48" s="58" t="n">
        <v>4015000432528</v>
      </c>
      <c r="E48" s="59" t="n">
        <v>4015000495950</v>
      </c>
      <c r="F48" s="60" t="n">
        <v>12</v>
      </c>
      <c r="G48" s="61" t="n">
        <v>4560</v>
      </c>
      <c r="H48" s="62" t="n">
        <f aca="false">L48+L48*K48</f>
        <v>7.36</v>
      </c>
      <c r="I48" s="63" t="n">
        <f aca="false">MROUND(H48*1,0.05)</f>
        <v>7.35</v>
      </c>
      <c r="J48" s="64" t="n">
        <v>23</v>
      </c>
      <c r="K48" s="53" t="n">
        <v>0.15</v>
      </c>
      <c r="L48" s="65" t="n">
        <v>6.4</v>
      </c>
    </row>
    <row r="49" customFormat="false" ht="12.8" hidden="false" customHeight="false" outlineLevel="0" collapsed="false">
      <c r="A49" s="69" t="n">
        <v>1967460</v>
      </c>
      <c r="B49" s="56" t="s">
        <v>58</v>
      </c>
      <c r="C49" s="67" t="s">
        <v>57</v>
      </c>
      <c r="D49" s="58" t="n">
        <v>4015000432535</v>
      </c>
      <c r="E49" s="59" t="n">
        <v>4015000495967</v>
      </c>
      <c r="F49" s="60" t="n">
        <v>12</v>
      </c>
      <c r="G49" s="61" t="n">
        <v>4560</v>
      </c>
      <c r="H49" s="62" t="n">
        <f aca="false">L49+L49*K49</f>
        <v>7.36</v>
      </c>
      <c r="I49" s="63" t="n">
        <f aca="false">MROUND(H49*1,0.05)</f>
        <v>7.35</v>
      </c>
      <c r="J49" s="64" t="n">
        <v>23</v>
      </c>
      <c r="K49" s="53" t="n">
        <v>0.15</v>
      </c>
      <c r="L49" s="65" t="n">
        <v>6.4</v>
      </c>
    </row>
    <row r="50" customFormat="false" ht="12.8" hidden="false" customHeight="false" outlineLevel="0" collapsed="false">
      <c r="A50" s="43" t="n">
        <v>1651004</v>
      </c>
      <c r="B50" s="44" t="s">
        <v>59</v>
      </c>
      <c r="C50" s="72" t="s">
        <v>18</v>
      </c>
      <c r="D50" s="46" t="n">
        <v>4015000423434</v>
      </c>
      <c r="E50" s="43" t="n">
        <v>4015000485197</v>
      </c>
      <c r="F50" s="48" t="n">
        <v>12</v>
      </c>
      <c r="G50" s="49" t="n">
        <v>1200</v>
      </c>
      <c r="H50" s="73" t="n">
        <f aca="false">L50+L50*K50</f>
        <v>16.1</v>
      </c>
      <c r="I50" s="74" t="n">
        <f aca="false">MROUND(H50*1,0.05)</f>
        <v>16.1</v>
      </c>
      <c r="J50" s="52" t="n">
        <v>23</v>
      </c>
      <c r="K50" s="53" t="n">
        <v>0.15</v>
      </c>
      <c r="L50" s="54" t="n">
        <v>14</v>
      </c>
    </row>
    <row r="51" customFormat="false" ht="12.8" hidden="false" customHeight="false" outlineLevel="0" collapsed="false">
      <c r="A51" s="75" t="n">
        <v>1793302</v>
      </c>
      <c r="B51" s="44" t="s">
        <v>60</v>
      </c>
      <c r="C51" s="72" t="s">
        <v>18</v>
      </c>
      <c r="D51" s="46" t="n">
        <v>4015000427371</v>
      </c>
      <c r="E51" s="43" t="n">
        <v>4015000490573</v>
      </c>
      <c r="F51" s="48" t="n">
        <v>12</v>
      </c>
      <c r="G51" s="49" t="n">
        <v>1200</v>
      </c>
      <c r="H51" s="73" t="n">
        <f aca="false">L51+L51*K51</f>
        <v>16.1</v>
      </c>
      <c r="I51" s="74" t="n">
        <f aca="false">MROUND(H51*1,0.05)</f>
        <v>16.1</v>
      </c>
      <c r="J51" s="52" t="n">
        <v>23</v>
      </c>
      <c r="K51" s="53" t="n">
        <v>0.15</v>
      </c>
      <c r="L51" s="54" t="n">
        <v>14</v>
      </c>
    </row>
    <row r="52" customFormat="false" ht="12.8" hidden="false" customHeight="false" outlineLevel="0" collapsed="false">
      <c r="A52" s="70" t="n">
        <v>1651143</v>
      </c>
      <c r="B52" s="56" t="s">
        <v>61</v>
      </c>
      <c r="C52" s="67" t="s">
        <v>18</v>
      </c>
      <c r="D52" s="58" t="n">
        <v>4015000423533</v>
      </c>
      <c r="E52" s="55" t="n">
        <v>4015000485296</v>
      </c>
      <c r="F52" s="60" t="n">
        <v>12</v>
      </c>
      <c r="G52" s="71" t="n">
        <v>1200</v>
      </c>
      <c r="H52" s="62" t="n">
        <f aca="false">L52+L52*K52</f>
        <v>12.42</v>
      </c>
      <c r="I52" s="63" t="n">
        <f aca="false">MROUND(H52*1,0.05)</f>
        <v>12.4</v>
      </c>
      <c r="J52" s="64" t="n">
        <v>23</v>
      </c>
      <c r="K52" s="53" t="n">
        <v>0.15</v>
      </c>
      <c r="L52" s="65" t="n">
        <v>10.8</v>
      </c>
    </row>
    <row r="53" customFormat="false" ht="12.8" hidden="false" customHeight="false" outlineLevel="0" collapsed="false">
      <c r="A53" s="70" t="n">
        <v>1651002</v>
      </c>
      <c r="B53" s="56" t="s">
        <v>62</v>
      </c>
      <c r="C53" s="67" t="s">
        <v>18</v>
      </c>
      <c r="D53" s="58" t="n">
        <v>4015000423489</v>
      </c>
      <c r="E53" s="55" t="n">
        <v>4015000485241</v>
      </c>
      <c r="F53" s="60" t="n">
        <v>12</v>
      </c>
      <c r="G53" s="71" t="n">
        <v>1200</v>
      </c>
      <c r="H53" s="62" t="n">
        <f aca="false">L53+L53*K53</f>
        <v>12.42</v>
      </c>
      <c r="I53" s="63" t="n">
        <f aca="false">MROUND(H53*1,0.05)</f>
        <v>12.4</v>
      </c>
      <c r="J53" s="64" t="n">
        <v>23</v>
      </c>
      <c r="K53" s="53" t="n">
        <v>0.15</v>
      </c>
      <c r="L53" s="65" t="n">
        <v>10.8</v>
      </c>
    </row>
    <row r="54" customFormat="false" ht="12.8" hidden="false" customHeight="false" outlineLevel="0" collapsed="false">
      <c r="A54" s="70" t="n">
        <v>1651020</v>
      </c>
      <c r="B54" s="56" t="s">
        <v>63</v>
      </c>
      <c r="C54" s="67" t="s">
        <v>18</v>
      </c>
      <c r="D54" s="58" t="n">
        <v>4015000423472</v>
      </c>
      <c r="E54" s="55" t="n">
        <v>4015000485234</v>
      </c>
      <c r="F54" s="60" t="n">
        <v>12</v>
      </c>
      <c r="G54" s="71" t="n">
        <v>1200</v>
      </c>
      <c r="H54" s="62" t="n">
        <f aca="false">L54+L54*K54</f>
        <v>12.42</v>
      </c>
      <c r="I54" s="63" t="n">
        <f aca="false">MROUND(H54*1,0.05)</f>
        <v>12.4</v>
      </c>
      <c r="J54" s="64" t="n">
        <v>23</v>
      </c>
      <c r="K54" s="53" t="n">
        <v>0.15</v>
      </c>
      <c r="L54" s="65" t="n">
        <v>10.8</v>
      </c>
    </row>
    <row r="55" customFormat="false" ht="12.8" hidden="false" customHeight="false" outlineLevel="0" collapsed="false">
      <c r="A55" s="70" t="n">
        <v>1651142</v>
      </c>
      <c r="B55" s="56" t="s">
        <v>64</v>
      </c>
      <c r="C55" s="67" t="s">
        <v>18</v>
      </c>
      <c r="D55" s="58" t="n">
        <v>4015000423540</v>
      </c>
      <c r="E55" s="55" t="n">
        <v>4015000485302</v>
      </c>
      <c r="F55" s="60" t="n">
        <v>12</v>
      </c>
      <c r="G55" s="71" t="n">
        <v>1200</v>
      </c>
      <c r="H55" s="62" t="n">
        <f aca="false">L55+L55*K55</f>
        <v>12.42</v>
      </c>
      <c r="I55" s="63" t="n">
        <f aca="false">MROUND(H55*1,0.05)</f>
        <v>12.4</v>
      </c>
      <c r="J55" s="64" t="n">
        <v>23</v>
      </c>
      <c r="K55" s="53" t="n">
        <v>0.15</v>
      </c>
      <c r="L55" s="65" t="n">
        <v>10.8</v>
      </c>
    </row>
    <row r="56" customFormat="false" ht="12.8" hidden="false" customHeight="false" outlineLevel="0" collapsed="false">
      <c r="A56" s="76" t="n">
        <v>2162603</v>
      </c>
      <c r="B56" s="44" t="s">
        <v>65</v>
      </c>
      <c r="C56" s="45" t="s">
        <v>18</v>
      </c>
      <c r="D56" s="46" t="n">
        <v>9000101105759</v>
      </c>
      <c r="E56" s="43" t="n">
        <v>9000101105766</v>
      </c>
      <c r="F56" s="48" t="n">
        <v>12</v>
      </c>
      <c r="G56" s="77" t="n">
        <v>1200</v>
      </c>
      <c r="H56" s="73" t="n">
        <f aca="false">L56+L56*K56</f>
        <v>15.985</v>
      </c>
      <c r="I56" s="74" t="n">
        <f aca="false">MROUND(H56*1,0.05)</f>
        <v>16</v>
      </c>
      <c r="J56" s="52" t="n">
        <v>23</v>
      </c>
      <c r="K56" s="53" t="n">
        <v>0.15</v>
      </c>
      <c r="L56" s="54" t="n">
        <v>13.9</v>
      </c>
    </row>
    <row r="57" customFormat="false" ht="12.8" hidden="false" customHeight="false" outlineLevel="0" collapsed="false">
      <c r="A57" s="76" t="n">
        <v>2164967</v>
      </c>
      <c r="B57" s="44" t="s">
        <v>65</v>
      </c>
      <c r="C57" s="45" t="s">
        <v>66</v>
      </c>
      <c r="D57" s="46" t="n">
        <v>4057278001020</v>
      </c>
      <c r="E57" s="43" t="n">
        <v>4053172006925</v>
      </c>
      <c r="F57" s="48" t="n">
        <v>12</v>
      </c>
      <c r="G57" s="77" t="n">
        <v>720</v>
      </c>
      <c r="H57" s="73" t="n">
        <f aca="false">L57+L57*K57</f>
        <v>29.555</v>
      </c>
      <c r="I57" s="74" t="n">
        <f aca="false">MROUND(H57*1,0.05)</f>
        <v>29.55</v>
      </c>
      <c r="J57" s="52" t="n">
        <v>23</v>
      </c>
      <c r="K57" s="53" t="n">
        <v>0.15</v>
      </c>
      <c r="L57" s="54" t="n">
        <v>25.7</v>
      </c>
    </row>
    <row r="58" customFormat="false" ht="12.8" hidden="false" customHeight="false" outlineLevel="0" collapsed="false">
      <c r="A58" s="76" t="n">
        <v>2163277</v>
      </c>
      <c r="B58" s="44" t="s">
        <v>67</v>
      </c>
      <c r="C58" s="45" t="s">
        <v>18</v>
      </c>
      <c r="D58" s="46" t="n">
        <v>9000101106046</v>
      </c>
      <c r="E58" s="43" t="n">
        <v>9000101106053</v>
      </c>
      <c r="F58" s="48" t="n">
        <v>12</v>
      </c>
      <c r="G58" s="77" t="n">
        <v>1200</v>
      </c>
      <c r="H58" s="73" t="n">
        <f aca="false">L58+L58*K58</f>
        <v>15.985</v>
      </c>
      <c r="I58" s="74" t="n">
        <f aca="false">MROUND(H58*1,0.05)</f>
        <v>16</v>
      </c>
      <c r="J58" s="52" t="n">
        <v>23</v>
      </c>
      <c r="K58" s="53" t="n">
        <v>0.15</v>
      </c>
      <c r="L58" s="54" t="n">
        <v>13.9</v>
      </c>
    </row>
    <row r="59" customFormat="false" ht="12.8" hidden="false" customHeight="false" outlineLevel="0" collapsed="false">
      <c r="A59" s="76" t="n">
        <v>2163272</v>
      </c>
      <c r="B59" s="44" t="s">
        <v>68</v>
      </c>
      <c r="C59" s="45" t="s">
        <v>18</v>
      </c>
      <c r="D59" s="46" t="n">
        <v>4057278000948</v>
      </c>
      <c r="E59" s="43" t="n">
        <v>4053172006840</v>
      </c>
      <c r="F59" s="48" t="n">
        <v>12</v>
      </c>
      <c r="G59" s="77" t="n">
        <v>1200</v>
      </c>
      <c r="H59" s="73" t="n">
        <f aca="false">L59+L59*K59</f>
        <v>15.985</v>
      </c>
      <c r="I59" s="74" t="n">
        <f aca="false">MROUND(H59*1,0.05)</f>
        <v>16</v>
      </c>
      <c r="J59" s="52" t="n">
        <v>23</v>
      </c>
      <c r="K59" s="53" t="n">
        <v>0.15</v>
      </c>
      <c r="L59" s="54" t="n">
        <v>13.9</v>
      </c>
    </row>
    <row r="60" customFormat="false" ht="12.8" hidden="false" customHeight="false" outlineLevel="0" collapsed="false">
      <c r="A60" s="76" t="n">
        <v>2164966</v>
      </c>
      <c r="B60" s="44" t="s">
        <v>68</v>
      </c>
      <c r="C60" s="45" t="s">
        <v>66</v>
      </c>
      <c r="D60" s="46" t="n">
        <v>9000101106701</v>
      </c>
      <c r="E60" s="43" t="n">
        <v>9000101106718</v>
      </c>
      <c r="F60" s="48" t="n">
        <v>12</v>
      </c>
      <c r="G60" s="77" t="n">
        <v>720</v>
      </c>
      <c r="H60" s="73" t="n">
        <f aca="false">L60+L60*K60</f>
        <v>29.555</v>
      </c>
      <c r="I60" s="74" t="n">
        <f aca="false">MROUND(H60*1,0.05)</f>
        <v>29.55</v>
      </c>
      <c r="J60" s="52" t="n">
        <v>23</v>
      </c>
      <c r="K60" s="53" t="n">
        <v>0.15</v>
      </c>
      <c r="L60" s="54" t="n">
        <v>25.7</v>
      </c>
    </row>
    <row r="61" customFormat="false" ht="12.8" hidden="false" customHeight="false" outlineLevel="0" collapsed="false">
      <c r="A61" s="70" t="n">
        <v>1655974</v>
      </c>
      <c r="B61" s="56" t="s">
        <v>69</v>
      </c>
      <c r="C61" s="67" t="s">
        <v>18</v>
      </c>
      <c r="D61" s="58" t="n">
        <v>4740008501562</v>
      </c>
      <c r="E61" s="55" t="n">
        <v>4740008303630</v>
      </c>
      <c r="F61" s="60" t="n">
        <v>12</v>
      </c>
      <c r="G61" s="71" t="n">
        <v>1200</v>
      </c>
      <c r="H61" s="62" t="n">
        <f aca="false">L61+L61*K61</f>
        <v>14.605</v>
      </c>
      <c r="I61" s="63" t="n">
        <f aca="false">MROUND(H61*1,0.05)</f>
        <v>14.6</v>
      </c>
      <c r="J61" s="64" t="n">
        <v>23</v>
      </c>
      <c r="K61" s="53" t="n">
        <v>0.15</v>
      </c>
      <c r="L61" s="65" t="n">
        <v>12.7</v>
      </c>
    </row>
    <row r="62" customFormat="false" ht="12.8" hidden="false" customHeight="false" outlineLevel="0" collapsed="false">
      <c r="A62" s="70" t="n">
        <v>1655944</v>
      </c>
      <c r="B62" s="56" t="s">
        <v>70</v>
      </c>
      <c r="C62" s="67" t="s">
        <v>18</v>
      </c>
      <c r="D62" s="58" t="n">
        <v>4740008501586</v>
      </c>
      <c r="E62" s="55" t="n">
        <v>4740008303654</v>
      </c>
      <c r="F62" s="60" t="n">
        <v>12</v>
      </c>
      <c r="G62" s="71" t="n">
        <v>1200</v>
      </c>
      <c r="H62" s="62" t="n">
        <f aca="false">L62+L62*K62</f>
        <v>14.605</v>
      </c>
      <c r="I62" s="63" t="n">
        <f aca="false">MROUND(H62*1,0.05)</f>
        <v>14.6</v>
      </c>
      <c r="J62" s="64" t="n">
        <v>23</v>
      </c>
      <c r="K62" s="53" t="n">
        <v>0.15</v>
      </c>
      <c r="L62" s="65" t="n">
        <v>12.7</v>
      </c>
    </row>
    <row r="63" customFormat="false" ht="12.8" hidden="false" customHeight="false" outlineLevel="0" collapsed="false">
      <c r="A63" s="70" t="n">
        <v>1655943</v>
      </c>
      <c r="B63" s="56" t="s">
        <v>71</v>
      </c>
      <c r="C63" s="67" t="s">
        <v>18</v>
      </c>
      <c r="D63" s="58" t="n">
        <v>4740008501593</v>
      </c>
      <c r="E63" s="55" t="n">
        <v>4740008303661</v>
      </c>
      <c r="F63" s="60" t="n">
        <v>12</v>
      </c>
      <c r="G63" s="71" t="n">
        <v>1200</v>
      </c>
      <c r="H63" s="62" t="n">
        <f aca="false">L63+L63*K63</f>
        <v>14.605</v>
      </c>
      <c r="I63" s="63" t="n">
        <f aca="false">MROUND(H63*1,0.05)</f>
        <v>14.6</v>
      </c>
      <c r="J63" s="64" t="n">
        <v>23</v>
      </c>
      <c r="K63" s="53" t="n">
        <v>0.15</v>
      </c>
      <c r="L63" s="65" t="n">
        <v>12.7</v>
      </c>
    </row>
    <row r="64" customFormat="false" ht="12.8" hidden="false" customHeight="false" outlineLevel="0" collapsed="false">
      <c r="A64" s="70" t="n">
        <v>1655945</v>
      </c>
      <c r="B64" s="56" t="s">
        <v>72</v>
      </c>
      <c r="C64" s="67" t="s">
        <v>18</v>
      </c>
      <c r="D64" s="58" t="n">
        <v>4740008501579</v>
      </c>
      <c r="E64" s="55" t="n">
        <v>4740008303647</v>
      </c>
      <c r="F64" s="60" t="n">
        <v>12</v>
      </c>
      <c r="G64" s="71" t="n">
        <v>1200</v>
      </c>
      <c r="H64" s="62" t="n">
        <f aca="false">L64+L64*K64</f>
        <v>14.605</v>
      </c>
      <c r="I64" s="63" t="n">
        <f aca="false">MROUND(H64*1,0.05)</f>
        <v>14.6</v>
      </c>
      <c r="J64" s="64" t="n">
        <v>23</v>
      </c>
      <c r="K64" s="53" t="n">
        <v>0.15</v>
      </c>
      <c r="L64" s="65" t="n">
        <v>12.7</v>
      </c>
    </row>
    <row r="65" customFormat="false" ht="12.8" hidden="false" customHeight="false" outlineLevel="0" collapsed="false">
      <c r="A65" s="70" t="n">
        <v>2003539</v>
      </c>
      <c r="B65" s="56" t="s">
        <v>73</v>
      </c>
      <c r="C65" s="67" t="s">
        <v>18</v>
      </c>
      <c r="D65" s="58" t="n">
        <v>9000100986038</v>
      </c>
      <c r="E65" s="55" t="n">
        <v>9000100986045</v>
      </c>
      <c r="F65" s="60" t="n">
        <v>12</v>
      </c>
      <c r="G65" s="71" t="n">
        <v>1200</v>
      </c>
      <c r="H65" s="62" t="n">
        <f aca="false">L65+L65*K65</f>
        <v>5.9325</v>
      </c>
      <c r="I65" s="63" t="n">
        <f aca="false">MROUND(H65*1,0.05)</f>
        <v>5.95</v>
      </c>
      <c r="J65" s="64" t="n">
        <v>23</v>
      </c>
      <c r="K65" s="53" t="n">
        <v>0.05</v>
      </c>
      <c r="L65" s="65" t="n">
        <v>5.65</v>
      </c>
    </row>
    <row r="66" customFormat="false" ht="12.8" hidden="false" customHeight="false" outlineLevel="0" collapsed="false">
      <c r="A66" s="55" t="n">
        <v>1036135</v>
      </c>
      <c r="B66" s="78" t="s">
        <v>74</v>
      </c>
      <c r="C66" s="57" t="s">
        <v>75</v>
      </c>
      <c r="D66" s="58" t="n">
        <v>4015000407144</v>
      </c>
      <c r="E66" s="55" t="n">
        <v>4015000456203</v>
      </c>
      <c r="F66" s="79" t="n">
        <v>12</v>
      </c>
      <c r="G66" s="61" t="n">
        <v>1200</v>
      </c>
      <c r="H66" s="62" t="n">
        <f aca="false">L66+L66*K66</f>
        <v>8.19</v>
      </c>
      <c r="I66" s="63" t="n">
        <f aca="false">MROUND(H66*1,0.05)</f>
        <v>8.2</v>
      </c>
      <c r="J66" s="64" t="n">
        <v>23</v>
      </c>
      <c r="K66" s="53" t="n">
        <v>0.05</v>
      </c>
      <c r="L66" s="65" t="n">
        <v>7.8</v>
      </c>
    </row>
    <row r="67" customFormat="false" ht="12.8" hidden="false" customHeight="false" outlineLevel="0" collapsed="false">
      <c r="A67" s="55" t="n">
        <v>1411374</v>
      </c>
      <c r="B67" s="78" t="s">
        <v>76</v>
      </c>
      <c r="C67" s="57" t="s">
        <v>75</v>
      </c>
      <c r="D67" s="58" t="s">
        <v>77</v>
      </c>
      <c r="E67" s="55" t="s">
        <v>78</v>
      </c>
      <c r="F67" s="79" t="n">
        <v>12</v>
      </c>
      <c r="G67" s="61" t="n">
        <v>1200</v>
      </c>
      <c r="H67" s="62" t="n">
        <f aca="false">L67+L67*K67</f>
        <v>15.87</v>
      </c>
      <c r="I67" s="63" t="n">
        <f aca="false">MROUND(H67*1,0.05)</f>
        <v>15.85</v>
      </c>
      <c r="J67" s="64" t="n">
        <v>23</v>
      </c>
      <c r="K67" s="53" t="n">
        <v>0.15</v>
      </c>
      <c r="L67" s="65" t="n">
        <v>13.8</v>
      </c>
    </row>
    <row r="68" customFormat="false" ht="12.8" hidden="false" customHeight="false" outlineLevel="0" collapsed="false">
      <c r="A68" s="55" t="n">
        <v>1655682</v>
      </c>
      <c r="B68" s="78" t="s">
        <v>79</v>
      </c>
      <c r="C68" s="57" t="s">
        <v>75</v>
      </c>
      <c r="D68" s="58" t="n">
        <v>4740008501548</v>
      </c>
      <c r="E68" s="55" t="n">
        <v>4740008303616</v>
      </c>
      <c r="F68" s="79" t="n">
        <v>12</v>
      </c>
      <c r="G68" s="61" t="n">
        <v>1200</v>
      </c>
      <c r="H68" s="62" t="n">
        <f aca="false">L68+L68*K68</f>
        <v>13.23</v>
      </c>
      <c r="I68" s="63" t="n">
        <f aca="false">MROUND(H68*1,0.05)</f>
        <v>13.25</v>
      </c>
      <c r="J68" s="64" t="n">
        <v>23</v>
      </c>
      <c r="K68" s="53" t="n">
        <v>0.05</v>
      </c>
      <c r="L68" s="65" t="n">
        <v>12.6</v>
      </c>
    </row>
    <row r="69" customFormat="false" ht="12.8" hidden="false" customHeight="false" outlineLevel="0" collapsed="false">
      <c r="A69" s="55" t="n">
        <v>1651096</v>
      </c>
      <c r="B69" s="78" t="s">
        <v>80</v>
      </c>
      <c r="C69" s="57" t="s">
        <v>18</v>
      </c>
      <c r="D69" s="58" t="n">
        <v>4015000423519</v>
      </c>
      <c r="E69" s="55" t="n">
        <v>4015000485272</v>
      </c>
      <c r="F69" s="79" t="n">
        <v>12</v>
      </c>
      <c r="G69" s="61" t="n">
        <v>1200</v>
      </c>
      <c r="H69" s="62" t="n">
        <f aca="false">L69+L69*K69</f>
        <v>24.045</v>
      </c>
      <c r="I69" s="63" t="n">
        <f aca="false">MROUND(H69*1,0.05)</f>
        <v>24.05</v>
      </c>
      <c r="J69" s="64" t="n">
        <v>23</v>
      </c>
      <c r="K69" s="53" t="n">
        <v>0.05</v>
      </c>
      <c r="L69" s="65" t="n">
        <v>22.9</v>
      </c>
    </row>
    <row r="70" customFormat="false" ht="12.8" hidden="false" customHeight="false" outlineLevel="0" collapsed="false">
      <c r="A70" s="55" t="s">
        <v>81</v>
      </c>
      <c r="B70" s="78" t="s">
        <v>82</v>
      </c>
      <c r="C70" s="57" t="s">
        <v>18</v>
      </c>
      <c r="D70" s="58" t="s">
        <v>83</v>
      </c>
      <c r="E70" s="80" t="n">
        <v>4015000493215</v>
      </c>
      <c r="F70" s="79" t="n">
        <v>12</v>
      </c>
      <c r="G70" s="61" t="n">
        <v>1200</v>
      </c>
      <c r="H70" s="62" t="n">
        <f aca="false">L70+L70*K70</f>
        <v>24.045</v>
      </c>
      <c r="I70" s="63" t="n">
        <f aca="false">MROUND(H70*1,0.05)</f>
        <v>24.05</v>
      </c>
      <c r="J70" s="64" t="n">
        <v>23</v>
      </c>
      <c r="K70" s="53" t="n">
        <v>0.05</v>
      </c>
      <c r="L70" s="65" t="n">
        <v>22.9</v>
      </c>
    </row>
    <row r="71" customFormat="false" ht="12.8" hidden="false" customHeight="false" outlineLevel="0" collapsed="false">
      <c r="A71" s="55" t="n">
        <v>1651131</v>
      </c>
      <c r="B71" s="78" t="s">
        <v>84</v>
      </c>
      <c r="C71" s="57" t="s">
        <v>18</v>
      </c>
      <c r="D71" s="58" t="n">
        <v>4015000423526</v>
      </c>
      <c r="E71" s="55" t="n">
        <v>4015000485289</v>
      </c>
      <c r="F71" s="79" t="n">
        <v>12</v>
      </c>
      <c r="G71" s="61" t="n">
        <v>1200</v>
      </c>
      <c r="H71" s="62" t="n">
        <f aca="false">L71+L71*K71</f>
        <v>24.045</v>
      </c>
      <c r="I71" s="63" t="n">
        <f aca="false">MROUND(H71*1,0.05)</f>
        <v>24.05</v>
      </c>
      <c r="J71" s="64" t="n">
        <v>23</v>
      </c>
      <c r="K71" s="53" t="n">
        <v>0.05</v>
      </c>
      <c r="L71" s="65" t="n">
        <v>22.9</v>
      </c>
    </row>
    <row r="72" customFormat="false" ht="12.8" hidden="false" customHeight="false" outlineLevel="0" collapsed="false">
      <c r="A72" s="55" t="n">
        <v>1655716</v>
      </c>
      <c r="B72" s="78" t="s">
        <v>85</v>
      </c>
      <c r="C72" s="57" t="s">
        <v>18</v>
      </c>
      <c r="D72" s="58" t="n">
        <v>4740008501555</v>
      </c>
      <c r="E72" s="55" t="n">
        <v>4740008303623</v>
      </c>
      <c r="F72" s="79" t="n">
        <v>12</v>
      </c>
      <c r="G72" s="61" t="n">
        <v>1200</v>
      </c>
      <c r="H72" s="62" t="n">
        <f aca="false">L72+L72*K72</f>
        <v>20.125</v>
      </c>
      <c r="I72" s="63" t="n">
        <f aca="false">MROUND(H72*1,0.05)</f>
        <v>20.15</v>
      </c>
      <c r="J72" s="64" t="n">
        <v>23</v>
      </c>
      <c r="K72" s="53" t="n">
        <v>0.15</v>
      </c>
      <c r="L72" s="65" t="n">
        <v>17.5</v>
      </c>
    </row>
    <row r="73" customFormat="false" ht="12.8" hidden="false" customHeight="false" outlineLevel="0" collapsed="false">
      <c r="A73" s="76" t="n">
        <v>771100</v>
      </c>
      <c r="B73" s="44" t="s">
        <v>86</v>
      </c>
      <c r="C73" s="72" t="s">
        <v>75</v>
      </c>
      <c r="D73" s="46" t="n">
        <v>4740008500978</v>
      </c>
      <c r="E73" s="43" t="n">
        <v>4740008301667</v>
      </c>
      <c r="F73" s="81" t="n">
        <v>12</v>
      </c>
      <c r="G73" s="49" t="n">
        <v>1200</v>
      </c>
      <c r="H73" s="73" t="n">
        <f aca="false">L73+L73*K73</f>
        <v>25.095</v>
      </c>
      <c r="I73" s="74" t="n">
        <f aca="false">MROUND(H73*1,0.05)</f>
        <v>25.1</v>
      </c>
      <c r="J73" s="52" t="n">
        <v>23</v>
      </c>
      <c r="K73" s="53" t="n">
        <v>0.05</v>
      </c>
      <c r="L73" s="54" t="n">
        <v>23.9</v>
      </c>
    </row>
    <row r="74" customFormat="false" ht="12.8" hidden="false" customHeight="false" outlineLevel="0" collapsed="false">
      <c r="A74" s="76" t="n">
        <v>847657</v>
      </c>
      <c r="B74" s="44" t="s">
        <v>86</v>
      </c>
      <c r="C74" s="72" t="s">
        <v>66</v>
      </c>
      <c r="D74" s="46" t="n">
        <v>4740008501036</v>
      </c>
      <c r="E74" s="43" t="n">
        <v>4740008301728</v>
      </c>
      <c r="F74" s="81" t="n">
        <v>12</v>
      </c>
      <c r="G74" s="49" t="n">
        <v>720</v>
      </c>
      <c r="H74" s="73" t="n">
        <f aca="false">L74+L74*K74</f>
        <v>39.585</v>
      </c>
      <c r="I74" s="74" t="n">
        <f aca="false">MROUND(H74*1,0.05)</f>
        <v>39.6</v>
      </c>
      <c r="J74" s="52" t="n">
        <v>23</v>
      </c>
      <c r="K74" s="53" t="n">
        <v>0.05</v>
      </c>
      <c r="L74" s="54" t="n">
        <v>37.7</v>
      </c>
    </row>
    <row r="75" customFormat="false" ht="12.8" hidden="false" customHeight="false" outlineLevel="0" collapsed="false">
      <c r="A75" s="55" t="n">
        <v>1655733</v>
      </c>
      <c r="B75" s="78" t="s">
        <v>87</v>
      </c>
      <c r="C75" s="57" t="s">
        <v>18</v>
      </c>
      <c r="D75" s="58" t="n">
        <v>8410436199070</v>
      </c>
      <c r="E75" s="55" t="n">
        <v>8410436199827</v>
      </c>
      <c r="F75" s="79" t="n">
        <v>12</v>
      </c>
      <c r="G75" s="61" t="n">
        <v>1248</v>
      </c>
      <c r="H75" s="62" t="n">
        <f aca="false">L75+L75*K75</f>
        <v>19.205</v>
      </c>
      <c r="I75" s="63" t="n">
        <f aca="false">MROUND(H75*1,0.05)</f>
        <v>19.2</v>
      </c>
      <c r="J75" s="82" t="n">
        <v>23</v>
      </c>
      <c r="K75" s="53" t="n">
        <v>0.15</v>
      </c>
      <c r="L75" s="65" t="n">
        <v>16.7</v>
      </c>
    </row>
    <row r="76" s="38" customFormat="true" ht="12.8" hidden="false" customHeight="false" outlineLevel="0" collapsed="false">
      <c r="A76" s="39" t="s">
        <v>88</v>
      </c>
      <c r="B76" s="40"/>
      <c r="C76" s="40"/>
      <c r="D76" s="40"/>
      <c r="E76" s="40"/>
      <c r="F76" s="40"/>
      <c r="G76" s="40"/>
      <c r="H76" s="40"/>
      <c r="I76" s="40"/>
      <c r="J76" s="40"/>
      <c r="K76" s="40"/>
      <c r="L76" s="40"/>
      <c r="M76" s="37"/>
      <c r="N76" s="37"/>
      <c r="O76" s="37"/>
      <c r="P76" s="37"/>
      <c r="Q76" s="37"/>
      <c r="R76" s="37"/>
      <c r="S76" s="37"/>
      <c r="T76" s="37"/>
      <c r="U76" s="37"/>
      <c r="V76" s="37"/>
      <c r="W76" s="37"/>
      <c r="X76" s="37"/>
      <c r="Y76" s="37"/>
      <c r="Z76" s="37"/>
      <c r="AMI76" s="0"/>
      <c r="AMJ76" s="0"/>
    </row>
    <row r="77" s="38" customFormat="true" ht="12.8" hidden="false" customHeight="false" outlineLevel="0" collapsed="false">
      <c r="A77" s="55" t="n">
        <v>1902923</v>
      </c>
      <c r="B77" s="83" t="s">
        <v>89</v>
      </c>
      <c r="C77" s="84" t="s">
        <v>90</v>
      </c>
      <c r="D77" s="85" t="n">
        <v>4740008200977</v>
      </c>
      <c r="E77" s="86" t="n">
        <v>4740008304187</v>
      </c>
      <c r="F77" s="87" t="n">
        <v>12</v>
      </c>
      <c r="G77" s="88" t="n">
        <v>624</v>
      </c>
      <c r="H77" s="62" t="n">
        <f aca="false">L77+L77*K77</f>
        <v>19.364</v>
      </c>
      <c r="I77" s="63" t="n">
        <f aca="false">MROUND(H77*1,0.05)</f>
        <v>19.35</v>
      </c>
      <c r="J77" s="89" t="n">
        <v>23</v>
      </c>
      <c r="K77" s="53" t="n">
        <v>0.03</v>
      </c>
      <c r="L77" s="90" t="n">
        <v>18.8</v>
      </c>
      <c r="M77" s="37"/>
      <c r="N77" s="37"/>
      <c r="O77" s="37"/>
      <c r="P77" s="37"/>
      <c r="Q77" s="37"/>
      <c r="R77" s="37"/>
      <c r="S77" s="37"/>
      <c r="T77" s="37"/>
      <c r="U77" s="37"/>
      <c r="V77" s="37"/>
      <c r="W77" s="37"/>
      <c r="X77" s="37"/>
      <c r="Y77" s="37"/>
      <c r="Z77" s="37"/>
      <c r="AMI77" s="0"/>
      <c r="AMJ77" s="0"/>
    </row>
    <row r="78" s="38" customFormat="true" ht="12.8" hidden="false" customHeight="false" outlineLevel="0" collapsed="false">
      <c r="A78" s="55" t="n">
        <v>1905076</v>
      </c>
      <c r="B78" s="91" t="s">
        <v>91</v>
      </c>
      <c r="C78" s="67" t="s">
        <v>90</v>
      </c>
      <c r="D78" s="68" t="n">
        <v>4740008201028</v>
      </c>
      <c r="E78" s="68" t="n">
        <v>4740008304231</v>
      </c>
      <c r="F78" s="57" t="n">
        <v>12</v>
      </c>
      <c r="G78" s="71" t="n">
        <v>768</v>
      </c>
      <c r="H78" s="62" t="n">
        <f aca="false">L78+L78*K78</f>
        <v>20.806</v>
      </c>
      <c r="I78" s="63" t="n">
        <f aca="false">MROUND(H78*1,0.05)</f>
        <v>20.8</v>
      </c>
      <c r="J78" s="64" t="n">
        <v>23</v>
      </c>
      <c r="K78" s="53" t="n">
        <v>0.03</v>
      </c>
      <c r="L78" s="63" t="n">
        <v>20.2</v>
      </c>
      <c r="M78" s="37"/>
      <c r="N78" s="37"/>
      <c r="O78" s="37"/>
      <c r="P78" s="37"/>
      <c r="Q78" s="37"/>
      <c r="R78" s="37"/>
      <c r="S78" s="37"/>
      <c r="T78" s="37"/>
      <c r="U78" s="37"/>
      <c r="V78" s="37"/>
      <c r="W78" s="37"/>
      <c r="X78" s="37"/>
      <c r="Y78" s="37"/>
      <c r="Z78" s="37"/>
      <c r="AMI78" s="0"/>
      <c r="AMJ78" s="0"/>
    </row>
    <row r="79" customFormat="false" ht="12.8" hidden="false" customHeight="false" outlineLevel="0" collapsed="false">
      <c r="A79" s="55" t="n">
        <v>566516</v>
      </c>
      <c r="B79" s="91" t="s">
        <v>92</v>
      </c>
      <c r="C79" s="67" t="s">
        <v>90</v>
      </c>
      <c r="D79" s="68" t="n">
        <v>4740008200045</v>
      </c>
      <c r="E79" s="55" t="n">
        <v>4740008300103</v>
      </c>
      <c r="F79" s="57" t="n">
        <v>12</v>
      </c>
      <c r="G79" s="71" t="n">
        <v>768</v>
      </c>
      <c r="H79" s="62" t="n">
        <f aca="false">L79+L79*K79</f>
        <v>18.6945</v>
      </c>
      <c r="I79" s="63" t="n">
        <f aca="false">MROUND(H79*1,0.05)</f>
        <v>18.7</v>
      </c>
      <c r="J79" s="64" t="n">
        <v>23</v>
      </c>
      <c r="K79" s="53" t="n">
        <v>0.03</v>
      </c>
      <c r="L79" s="63" t="n">
        <v>18.15</v>
      </c>
    </row>
    <row r="80" customFormat="false" ht="12.8" hidden="false" customHeight="false" outlineLevel="0" collapsed="false">
      <c r="A80" s="55" t="n">
        <v>566541</v>
      </c>
      <c r="B80" s="56" t="s">
        <v>93</v>
      </c>
      <c r="C80" s="67" t="s">
        <v>90</v>
      </c>
      <c r="D80" s="92" t="n">
        <v>4740008200083</v>
      </c>
      <c r="E80" s="55" t="n">
        <v>4740008300141</v>
      </c>
      <c r="F80" s="60" t="n">
        <v>12</v>
      </c>
      <c r="G80" s="71" t="n">
        <v>768</v>
      </c>
      <c r="H80" s="62" t="n">
        <f aca="false">L80+L80*K80</f>
        <v>19.7245</v>
      </c>
      <c r="I80" s="63" t="n">
        <f aca="false">MROUND(H80*1,0.05)</f>
        <v>19.7</v>
      </c>
      <c r="J80" s="64" t="n">
        <v>23</v>
      </c>
      <c r="K80" s="53" t="n">
        <v>0.03</v>
      </c>
      <c r="L80" s="63" t="n">
        <v>19.15</v>
      </c>
    </row>
    <row r="81" customFormat="false" ht="12.8" hidden="false" customHeight="false" outlineLevel="0" collapsed="false">
      <c r="A81" s="55" t="n">
        <v>565007</v>
      </c>
      <c r="B81" s="56" t="s">
        <v>94</v>
      </c>
      <c r="C81" s="57" t="s">
        <v>90</v>
      </c>
      <c r="D81" s="58" t="n">
        <v>4740008200014</v>
      </c>
      <c r="E81" s="55" t="n">
        <v>4740008300011</v>
      </c>
      <c r="F81" s="60" t="n">
        <v>12</v>
      </c>
      <c r="G81" s="71" t="n">
        <v>624</v>
      </c>
      <c r="H81" s="62" t="n">
        <f aca="false">L81+L81*K81</f>
        <v>17.6645</v>
      </c>
      <c r="I81" s="63" t="n">
        <f aca="false">MROUND(H81*1,0.05)</f>
        <v>17.65</v>
      </c>
      <c r="J81" s="64" t="n">
        <v>23</v>
      </c>
      <c r="K81" s="53" t="n">
        <v>0.03</v>
      </c>
      <c r="L81" s="63" t="n">
        <v>17.15</v>
      </c>
    </row>
    <row r="82" customFormat="false" ht="12.8" hidden="false" customHeight="false" outlineLevel="0" collapsed="false">
      <c r="A82" s="55" t="n">
        <v>566519</v>
      </c>
      <c r="B82" s="56" t="s">
        <v>95</v>
      </c>
      <c r="C82" s="57" t="s">
        <v>90</v>
      </c>
      <c r="D82" s="93" t="n">
        <v>4740008200069</v>
      </c>
      <c r="E82" s="55" t="n">
        <v>4740008300127</v>
      </c>
      <c r="F82" s="60" t="n">
        <v>12</v>
      </c>
      <c r="G82" s="71" t="n">
        <v>624</v>
      </c>
      <c r="H82" s="62" t="n">
        <f aca="false">L82+L82*K82</f>
        <v>18.7975</v>
      </c>
      <c r="I82" s="63" t="n">
        <f aca="false">MROUND(H82*1,0.05)</f>
        <v>18.8</v>
      </c>
      <c r="J82" s="64" t="n">
        <v>23</v>
      </c>
      <c r="K82" s="53" t="n">
        <v>0.03</v>
      </c>
      <c r="L82" s="63" t="n">
        <v>18.25</v>
      </c>
    </row>
    <row r="83" customFormat="false" ht="12.8" hidden="false" customHeight="false" outlineLevel="0" collapsed="false">
      <c r="A83" s="55" t="n">
        <v>576173</v>
      </c>
      <c r="B83" s="56" t="s">
        <v>96</v>
      </c>
      <c r="C83" s="57" t="s">
        <v>97</v>
      </c>
      <c r="D83" s="58" t="n">
        <v>4740008200106</v>
      </c>
      <c r="E83" s="55" t="n">
        <v>4740008300288</v>
      </c>
      <c r="F83" s="60" t="n">
        <v>12</v>
      </c>
      <c r="G83" s="71" t="n">
        <v>840</v>
      </c>
      <c r="H83" s="62" t="n">
        <f aca="false">L83+L83*K83</f>
        <v>15.656</v>
      </c>
      <c r="I83" s="63" t="n">
        <f aca="false">MROUND(H83*1,0.05)</f>
        <v>15.65</v>
      </c>
      <c r="J83" s="64" t="n">
        <v>23</v>
      </c>
      <c r="K83" s="53" t="n">
        <v>0.03</v>
      </c>
      <c r="L83" s="63" t="n">
        <v>15.2</v>
      </c>
    </row>
    <row r="84" customFormat="false" ht="12.8" hidden="false" customHeight="false" outlineLevel="0" collapsed="false">
      <c r="A84" s="55" t="n">
        <v>1673626</v>
      </c>
      <c r="B84" s="56" t="s">
        <v>98</v>
      </c>
      <c r="C84" s="57" t="s">
        <v>90</v>
      </c>
      <c r="D84" s="58" t="n">
        <v>4740008200748</v>
      </c>
      <c r="E84" s="55" t="n">
        <v>4740008303555</v>
      </c>
      <c r="F84" s="60" t="n">
        <v>12</v>
      </c>
      <c r="G84" s="71" t="n">
        <v>768</v>
      </c>
      <c r="H84" s="62" t="n">
        <f aca="false">L84+L84*K84</f>
        <v>23.587</v>
      </c>
      <c r="I84" s="63" t="n">
        <f aca="false">MROUND(H84*1,0.05)</f>
        <v>23.6</v>
      </c>
      <c r="J84" s="64" t="n">
        <v>23</v>
      </c>
      <c r="K84" s="53" t="n">
        <v>0.03</v>
      </c>
      <c r="L84" s="63" t="n">
        <v>22.9</v>
      </c>
    </row>
    <row r="85" customFormat="false" ht="12.8" hidden="false" customHeight="false" outlineLevel="0" collapsed="false">
      <c r="A85" s="55" t="s">
        <v>99</v>
      </c>
      <c r="B85" s="56" t="s">
        <v>100</v>
      </c>
      <c r="C85" s="57" t="s">
        <v>101</v>
      </c>
      <c r="D85" s="58" t="s">
        <v>102</v>
      </c>
      <c r="E85" s="55" t="s">
        <v>103</v>
      </c>
      <c r="F85" s="60" t="n">
        <v>12</v>
      </c>
      <c r="G85" s="71" t="n">
        <v>768</v>
      </c>
      <c r="H85" s="62" t="n">
        <f aca="false">L85+L85*K85</f>
        <v>23.072</v>
      </c>
      <c r="I85" s="63" t="n">
        <f aca="false">MROUND(H85*1,0.05)</f>
        <v>23.05</v>
      </c>
      <c r="J85" s="64" t="n">
        <v>23</v>
      </c>
      <c r="K85" s="53" t="n">
        <v>0.03</v>
      </c>
      <c r="L85" s="63" t="n">
        <v>22.4</v>
      </c>
    </row>
    <row r="86" customFormat="false" ht="12.8" hidden="false" customHeight="false" outlineLevel="0" collapsed="false">
      <c r="A86" s="94" t="n">
        <v>1435378</v>
      </c>
      <c r="B86" s="95" t="s">
        <v>104</v>
      </c>
      <c r="C86" s="96" t="s">
        <v>97</v>
      </c>
      <c r="D86" s="97" t="n">
        <v>4740008200601</v>
      </c>
      <c r="E86" s="94" t="n">
        <v>4740008302886</v>
      </c>
      <c r="F86" s="98" t="n">
        <v>12</v>
      </c>
      <c r="G86" s="99" t="n">
        <v>1008</v>
      </c>
      <c r="H86" s="62" t="n">
        <f aca="false">L86+L86*K86</f>
        <v>25.235</v>
      </c>
      <c r="I86" s="63" t="n">
        <f aca="false">MROUND(H86*1,0.05)</f>
        <v>25.25</v>
      </c>
      <c r="J86" s="82" t="n">
        <v>23</v>
      </c>
      <c r="K86" s="53" t="n">
        <v>0.03</v>
      </c>
      <c r="L86" s="100" t="n">
        <v>24.5</v>
      </c>
    </row>
    <row r="87" customFormat="false" ht="12.8" hidden="false" customHeight="false" outlineLevel="0" collapsed="false">
      <c r="A87" s="39" t="s">
        <v>105</v>
      </c>
      <c r="B87" s="101"/>
      <c r="C87" s="102"/>
      <c r="D87" s="103"/>
      <c r="E87" s="104"/>
      <c r="F87" s="105"/>
      <c r="G87" s="40"/>
      <c r="H87" s="40"/>
      <c r="I87" s="40"/>
      <c r="J87" s="40"/>
      <c r="K87" s="40"/>
      <c r="L87" s="106"/>
    </row>
    <row r="88" customFormat="false" ht="12.8" hidden="false" customHeight="false" outlineLevel="0" collapsed="false">
      <c r="A88" s="43" t="n">
        <v>2065818</v>
      </c>
      <c r="B88" s="44" t="s">
        <v>106</v>
      </c>
      <c r="C88" s="72" t="s">
        <v>107</v>
      </c>
      <c r="D88" s="107" t="n">
        <v>4015000436083</v>
      </c>
      <c r="E88" s="43" t="n">
        <v>4053172001968</v>
      </c>
      <c r="F88" s="48" t="n">
        <v>4</v>
      </c>
      <c r="G88" s="77" t="n">
        <v>96</v>
      </c>
      <c r="H88" s="73" t="n">
        <f aca="false">L88+L88*K88</f>
        <v>260</v>
      </c>
      <c r="I88" s="74" t="n">
        <f aca="false">MROUND(H88*1,0.05)</f>
        <v>260</v>
      </c>
      <c r="J88" s="52" t="n">
        <v>23</v>
      </c>
      <c r="K88" s="53" t="n">
        <v>0</v>
      </c>
      <c r="L88" s="74" t="n">
        <v>260</v>
      </c>
    </row>
    <row r="89" customFormat="false" ht="12.8" hidden="false" customHeight="false" outlineLevel="0" collapsed="false">
      <c r="A89" s="43" t="n">
        <v>2065817</v>
      </c>
      <c r="B89" s="44" t="s">
        <v>106</v>
      </c>
      <c r="C89" s="72" t="s">
        <v>108</v>
      </c>
      <c r="D89" s="107" t="n">
        <v>4015000436090</v>
      </c>
      <c r="E89" s="43" t="n">
        <v>4053172001975</v>
      </c>
      <c r="F89" s="48" t="n">
        <v>4</v>
      </c>
      <c r="G89" s="77" t="n">
        <v>96</v>
      </c>
      <c r="H89" s="73" t="n">
        <f aca="false">L89+L89*K89</f>
        <v>293</v>
      </c>
      <c r="I89" s="74" t="n">
        <f aca="false">MROUND(H89*1,0.05)</f>
        <v>293</v>
      </c>
      <c r="J89" s="52" t="n">
        <v>23</v>
      </c>
      <c r="K89" s="53" t="n">
        <v>0</v>
      </c>
      <c r="L89" s="74" t="n">
        <v>293</v>
      </c>
    </row>
    <row r="90" customFormat="false" ht="12.8" hidden="false" customHeight="false" outlineLevel="0" collapsed="false">
      <c r="A90" s="43" t="n">
        <v>2065655</v>
      </c>
      <c r="B90" s="44" t="s">
        <v>109</v>
      </c>
      <c r="C90" s="72" t="s">
        <v>107</v>
      </c>
      <c r="D90" s="107" t="n">
        <v>4015000436014</v>
      </c>
      <c r="E90" s="43" t="n">
        <v>4053172001890</v>
      </c>
      <c r="F90" s="48" t="n">
        <v>4</v>
      </c>
      <c r="G90" s="77" t="n">
        <v>96</v>
      </c>
      <c r="H90" s="73" t="n">
        <f aca="false">L90+L90*K90</f>
        <v>260</v>
      </c>
      <c r="I90" s="74" t="n">
        <f aca="false">MROUND(H90*1,0.05)</f>
        <v>260</v>
      </c>
      <c r="J90" s="52" t="n">
        <v>23</v>
      </c>
      <c r="K90" s="53" t="n">
        <v>0</v>
      </c>
      <c r="L90" s="74" t="n">
        <v>260</v>
      </c>
    </row>
    <row r="91" customFormat="false" ht="12.8" hidden="false" customHeight="false" outlineLevel="0" collapsed="false">
      <c r="A91" s="43" t="n">
        <v>2065584</v>
      </c>
      <c r="B91" s="44" t="s">
        <v>109</v>
      </c>
      <c r="C91" s="72" t="s">
        <v>108</v>
      </c>
      <c r="D91" s="107" t="n">
        <v>4015000436021</v>
      </c>
      <c r="E91" s="43" t="n">
        <v>4053172001906</v>
      </c>
      <c r="F91" s="48" t="n">
        <v>4</v>
      </c>
      <c r="G91" s="77" t="n">
        <v>96</v>
      </c>
      <c r="H91" s="73" t="n">
        <f aca="false">L91+L91*K91</f>
        <v>293</v>
      </c>
      <c r="I91" s="74" t="n">
        <f aca="false">MROUND(H91*1,0.05)</f>
        <v>293</v>
      </c>
      <c r="J91" s="52" t="n">
        <v>23</v>
      </c>
      <c r="K91" s="53" t="n">
        <v>0</v>
      </c>
      <c r="L91" s="74" t="n">
        <v>293</v>
      </c>
    </row>
    <row r="92" customFormat="false" ht="12.8" hidden="false" customHeight="false" outlineLevel="0" collapsed="false">
      <c r="A92" s="43" t="n">
        <v>2081388</v>
      </c>
      <c r="B92" s="44" t="s">
        <v>110</v>
      </c>
      <c r="C92" s="72" t="s">
        <v>111</v>
      </c>
      <c r="D92" s="107" t="n">
        <v>4015000436762</v>
      </c>
      <c r="E92" s="43" t="n">
        <v>4053172002620</v>
      </c>
      <c r="F92" s="48" t="n">
        <v>8</v>
      </c>
      <c r="G92" s="77" t="n">
        <v>224</v>
      </c>
      <c r="H92" s="73" t="n">
        <f aca="false">L92+L92*K92</f>
        <v>76</v>
      </c>
      <c r="I92" s="74" t="n">
        <f aca="false">MROUND(H92*1,0.05)</f>
        <v>76</v>
      </c>
      <c r="J92" s="52" t="n">
        <v>23</v>
      </c>
      <c r="K92" s="53" t="n">
        <v>0</v>
      </c>
      <c r="L92" s="74" t="n">
        <v>76</v>
      </c>
    </row>
    <row r="93" customFormat="false" ht="12.8" hidden="false" customHeight="false" outlineLevel="0" collapsed="false">
      <c r="A93" s="43" t="n">
        <v>2081409</v>
      </c>
      <c r="B93" s="44" t="s">
        <v>110</v>
      </c>
      <c r="C93" s="72" t="s">
        <v>112</v>
      </c>
      <c r="D93" s="107" t="n">
        <v>4015000436885</v>
      </c>
      <c r="E93" s="43" t="n">
        <v>4053172002743</v>
      </c>
      <c r="F93" s="48" t="n">
        <v>6</v>
      </c>
      <c r="G93" s="77" t="n">
        <v>168</v>
      </c>
      <c r="H93" s="73" t="n">
        <f aca="false">L93+L93*K93</f>
        <v>87</v>
      </c>
      <c r="I93" s="74" t="n">
        <f aca="false">MROUND(H93*1,0.05)</f>
        <v>87</v>
      </c>
      <c r="J93" s="52" t="n">
        <v>23</v>
      </c>
      <c r="K93" s="53" t="n">
        <v>0</v>
      </c>
      <c r="L93" s="74" t="n">
        <v>87</v>
      </c>
    </row>
    <row r="94" customFormat="false" ht="12.8" hidden="false" customHeight="false" outlineLevel="0" collapsed="false">
      <c r="A94" s="43" t="n">
        <v>2081422</v>
      </c>
      <c r="B94" s="44" t="s">
        <v>113</v>
      </c>
      <c r="C94" s="72" t="s">
        <v>111</v>
      </c>
      <c r="D94" s="107" t="n">
        <v>4015000436816</v>
      </c>
      <c r="E94" s="43" t="n">
        <v>4053172002682</v>
      </c>
      <c r="F94" s="48" t="n">
        <v>8</v>
      </c>
      <c r="G94" s="77" t="n">
        <v>224</v>
      </c>
      <c r="H94" s="73" t="n">
        <f aca="false">L94+L94*K94</f>
        <v>76</v>
      </c>
      <c r="I94" s="74" t="n">
        <f aca="false">MROUND(H94*1,0.05)</f>
        <v>76</v>
      </c>
      <c r="J94" s="52" t="n">
        <v>23</v>
      </c>
      <c r="K94" s="53" t="n">
        <v>0</v>
      </c>
      <c r="L94" s="74" t="n">
        <v>76</v>
      </c>
    </row>
    <row r="95" customFormat="false" ht="12.8" hidden="false" customHeight="false" outlineLevel="0" collapsed="false">
      <c r="A95" s="43" t="n">
        <v>2081423</v>
      </c>
      <c r="B95" s="44" t="s">
        <v>113</v>
      </c>
      <c r="C95" s="72" t="s">
        <v>112</v>
      </c>
      <c r="D95" s="107" t="n">
        <v>4015000436809</v>
      </c>
      <c r="E95" s="43" t="n">
        <v>4053172002668</v>
      </c>
      <c r="F95" s="48" t="n">
        <v>6</v>
      </c>
      <c r="G95" s="77" t="n">
        <v>168</v>
      </c>
      <c r="H95" s="73" t="n">
        <f aca="false">L95+L95*K95</f>
        <v>87</v>
      </c>
      <c r="I95" s="74" t="n">
        <f aca="false">MROUND(H95*1,0.05)</f>
        <v>87</v>
      </c>
      <c r="J95" s="52" t="n">
        <v>23</v>
      </c>
      <c r="K95" s="53" t="n">
        <v>0</v>
      </c>
      <c r="L95" s="74" t="n">
        <v>87</v>
      </c>
    </row>
    <row r="96" s="38" customFormat="true" ht="12.8" hidden="false" customHeight="false" outlineLevel="0" collapsed="false">
      <c r="A96" s="39" t="s">
        <v>114</v>
      </c>
      <c r="B96" s="40"/>
      <c r="C96" s="40"/>
      <c r="D96" s="108"/>
      <c r="E96" s="40"/>
      <c r="F96" s="40"/>
      <c r="G96" s="40"/>
      <c r="H96" s="40"/>
      <c r="I96" s="40"/>
      <c r="J96" s="40"/>
      <c r="K96" s="40"/>
      <c r="L96" s="40"/>
      <c r="M96" s="37"/>
      <c r="N96" s="37"/>
      <c r="O96" s="37"/>
      <c r="P96" s="37"/>
      <c r="Q96" s="37"/>
      <c r="R96" s="37"/>
      <c r="S96" s="37"/>
      <c r="T96" s="37"/>
      <c r="U96" s="37"/>
      <c r="V96" s="37"/>
      <c r="W96" s="37"/>
      <c r="X96" s="37"/>
      <c r="Y96" s="37"/>
      <c r="Z96" s="37"/>
      <c r="AMI96" s="0"/>
      <c r="AMJ96" s="0"/>
    </row>
    <row r="97" customFormat="false" ht="12.8" hidden="false" customHeight="false" outlineLevel="0" collapsed="false">
      <c r="A97" s="109" t="n">
        <v>1655969</v>
      </c>
      <c r="B97" s="110" t="s">
        <v>115</v>
      </c>
      <c r="C97" s="111" t="s">
        <v>116</v>
      </c>
      <c r="D97" s="112" t="n">
        <v>4740008501609</v>
      </c>
      <c r="E97" s="109" t="n">
        <v>4740008303678</v>
      </c>
      <c r="F97" s="113" t="n">
        <v>12</v>
      </c>
      <c r="G97" s="114" t="n">
        <v>768</v>
      </c>
      <c r="H97" s="62" t="n">
        <f aca="false">L97+L97*K97</f>
        <v>14</v>
      </c>
      <c r="I97" s="63" t="n">
        <f aca="false">MROUND(H97*1,0.05)</f>
        <v>14</v>
      </c>
      <c r="J97" s="115" t="n">
        <v>23</v>
      </c>
      <c r="K97" s="53" t="n">
        <v>0</v>
      </c>
      <c r="L97" s="90" t="n">
        <v>14</v>
      </c>
    </row>
    <row r="98" customFormat="false" ht="12.8" hidden="false" customHeight="false" outlineLevel="0" collapsed="false">
      <c r="A98" s="116" t="n">
        <v>1655954</v>
      </c>
      <c r="B98" s="83" t="s">
        <v>117</v>
      </c>
      <c r="C98" s="117" t="s">
        <v>118</v>
      </c>
      <c r="D98" s="85" t="n">
        <v>4740008501616</v>
      </c>
      <c r="E98" s="118" t="n">
        <v>4740008303685</v>
      </c>
      <c r="F98" s="87" t="n">
        <v>12</v>
      </c>
      <c r="G98" s="88" t="n">
        <v>624</v>
      </c>
      <c r="H98" s="62" t="n">
        <f aca="false">L98+L98*K98</f>
        <v>13.8</v>
      </c>
      <c r="I98" s="63" t="n">
        <f aca="false">MROUND(H98*1,0.05)</f>
        <v>13.8</v>
      </c>
      <c r="J98" s="89" t="n">
        <v>23</v>
      </c>
      <c r="K98" s="53" t="n">
        <v>0</v>
      </c>
      <c r="L98" s="119" t="n">
        <v>13.8</v>
      </c>
    </row>
    <row r="99" customFormat="false" ht="12.8" hidden="false" customHeight="false" outlineLevel="0" collapsed="false">
      <c r="A99" s="116" t="n">
        <v>1725708</v>
      </c>
      <c r="B99" s="83" t="s">
        <v>119</v>
      </c>
      <c r="C99" s="117" t="s">
        <v>116</v>
      </c>
      <c r="D99" s="85" t="n">
        <v>4740008101984</v>
      </c>
      <c r="E99" s="118" t="n">
        <v>4740008303838</v>
      </c>
      <c r="F99" s="87" t="n">
        <v>12</v>
      </c>
      <c r="G99" s="88" t="n">
        <v>768</v>
      </c>
      <c r="H99" s="62" t="n">
        <f aca="false">L99+L99*K99</f>
        <v>14.9</v>
      </c>
      <c r="I99" s="63" t="n">
        <f aca="false">MROUND(H99*1,0.05)</f>
        <v>14.9</v>
      </c>
      <c r="J99" s="89" t="n">
        <v>23</v>
      </c>
      <c r="K99" s="53" t="n">
        <v>0</v>
      </c>
      <c r="L99" s="119" t="n">
        <v>14.9</v>
      </c>
    </row>
    <row r="100" customFormat="false" ht="12.8" hidden="false" customHeight="false" outlineLevel="0" collapsed="false">
      <c r="A100" s="116" t="n">
        <v>1725712</v>
      </c>
      <c r="B100" s="83" t="s">
        <v>120</v>
      </c>
      <c r="C100" s="117" t="s">
        <v>118</v>
      </c>
      <c r="D100" s="85" t="n">
        <v>4740008101991</v>
      </c>
      <c r="E100" s="118" t="n">
        <v>4740008303845</v>
      </c>
      <c r="F100" s="87" t="n">
        <v>12</v>
      </c>
      <c r="G100" s="88" t="n">
        <v>672</v>
      </c>
      <c r="H100" s="62" t="n">
        <f aca="false">L100+L100*K100</f>
        <v>14.4</v>
      </c>
      <c r="I100" s="63" t="n">
        <f aca="false">MROUND(H100*1,0.05)</f>
        <v>14.4</v>
      </c>
      <c r="J100" s="89" t="n">
        <v>23</v>
      </c>
      <c r="K100" s="53" t="n">
        <v>0</v>
      </c>
      <c r="L100" s="120" t="n">
        <v>14.4</v>
      </c>
    </row>
    <row r="101" s="38" customFormat="true" ht="12.8" hidden="false" customHeight="false" outlineLevel="0" collapsed="false">
      <c r="A101" s="39" t="s">
        <v>121</v>
      </c>
      <c r="B101" s="40"/>
      <c r="C101" s="40"/>
      <c r="D101" s="108"/>
      <c r="E101" s="40"/>
      <c r="F101" s="40"/>
      <c r="G101" s="40"/>
      <c r="H101" s="40"/>
      <c r="I101" s="40"/>
      <c r="J101" s="40"/>
      <c r="K101" s="40"/>
      <c r="L101" s="40"/>
      <c r="M101" s="37"/>
      <c r="N101" s="37"/>
      <c r="O101" s="37"/>
      <c r="P101" s="37"/>
      <c r="Q101" s="37"/>
      <c r="R101" s="37"/>
      <c r="S101" s="37"/>
      <c r="T101" s="37"/>
      <c r="U101" s="37"/>
      <c r="V101" s="37"/>
      <c r="W101" s="37"/>
      <c r="X101" s="37"/>
      <c r="Y101" s="37"/>
      <c r="Z101" s="37"/>
      <c r="AMI101" s="0"/>
      <c r="AMJ101" s="0"/>
    </row>
    <row r="102" customFormat="false" ht="12.8" hidden="false" customHeight="false" outlineLevel="0" collapsed="false">
      <c r="A102" s="121" t="n">
        <v>930132</v>
      </c>
      <c r="B102" s="122" t="s">
        <v>122</v>
      </c>
      <c r="C102" s="123" t="s">
        <v>123</v>
      </c>
      <c r="D102" s="124" t="n">
        <v>5900364529597</v>
      </c>
      <c r="E102" s="125"/>
      <c r="F102" s="126" t="n">
        <v>40</v>
      </c>
      <c r="G102" s="123" t="s">
        <v>123</v>
      </c>
      <c r="H102" s="62" t="n">
        <f aca="false">L102+L102*K102</f>
        <v>85.5</v>
      </c>
      <c r="I102" s="63" t="n">
        <f aca="false">MROUND(H102*1,0.05)</f>
        <v>85.5</v>
      </c>
      <c r="J102" s="127" t="n">
        <v>23</v>
      </c>
      <c r="K102" s="53" t="n">
        <v>0</v>
      </c>
      <c r="L102" s="128" t="n">
        <v>85.5</v>
      </c>
    </row>
    <row r="103" s="38" customFormat="true" ht="12.8" hidden="false" customHeight="false" outlineLevel="0" collapsed="false">
      <c r="A103" s="39" t="s">
        <v>124</v>
      </c>
      <c r="B103" s="129"/>
      <c r="C103" s="129"/>
      <c r="D103" s="130"/>
      <c r="E103" s="129"/>
      <c r="F103" s="129"/>
      <c r="G103" s="40"/>
      <c r="H103" s="40"/>
      <c r="I103" s="40"/>
      <c r="J103" s="40"/>
      <c r="K103" s="40"/>
      <c r="L103" s="129"/>
      <c r="M103" s="37"/>
      <c r="N103" s="37"/>
      <c r="O103" s="37"/>
      <c r="P103" s="37"/>
      <c r="Q103" s="37"/>
      <c r="R103" s="37"/>
      <c r="S103" s="37"/>
      <c r="T103" s="37"/>
      <c r="U103" s="37"/>
      <c r="V103" s="37"/>
      <c r="W103" s="37"/>
      <c r="X103" s="37"/>
      <c r="Y103" s="37"/>
      <c r="Z103" s="37"/>
      <c r="AMI103" s="0"/>
      <c r="AMJ103" s="0"/>
    </row>
    <row r="104" customFormat="false" ht="12.8" hidden="false" customHeight="false" outlineLevel="0" collapsed="false">
      <c r="A104" s="131" t="n">
        <v>1976545</v>
      </c>
      <c r="B104" s="132" t="s">
        <v>125</v>
      </c>
      <c r="C104" s="133" t="s">
        <v>126</v>
      </c>
      <c r="D104" s="134" t="n">
        <v>4015000433099</v>
      </c>
      <c r="E104" s="135" t="n">
        <v>4015000496643</v>
      </c>
      <c r="F104" s="136" t="n">
        <v>12</v>
      </c>
      <c r="G104" s="137" t="n">
        <v>900</v>
      </c>
      <c r="H104" s="62" t="n">
        <f aca="false">L104+L104*K104</f>
        <v>10.815</v>
      </c>
      <c r="I104" s="63" t="n">
        <f aca="false">MROUND(H104*1,0.05)</f>
        <v>10.8</v>
      </c>
      <c r="J104" s="138" t="n">
        <v>23</v>
      </c>
      <c r="K104" s="53" t="n">
        <v>0.03</v>
      </c>
      <c r="L104" s="139" t="n">
        <v>10.5</v>
      </c>
    </row>
    <row r="105" customFormat="false" ht="12.8" hidden="false" customHeight="false" outlineLevel="0" collapsed="false">
      <c r="A105" s="55" t="n">
        <v>1976539</v>
      </c>
      <c r="B105" s="140" t="s">
        <v>127</v>
      </c>
      <c r="C105" s="141" t="s">
        <v>128</v>
      </c>
      <c r="D105" s="68" t="n">
        <v>4015000433136</v>
      </c>
      <c r="E105" s="55" t="n">
        <v>4015000496667</v>
      </c>
      <c r="F105" s="142" t="n">
        <v>12</v>
      </c>
      <c r="G105" s="143" t="n">
        <v>900</v>
      </c>
      <c r="H105" s="62" t="n">
        <f aca="false">L105+L105*K105</f>
        <v>9.579</v>
      </c>
      <c r="I105" s="63" t="n">
        <f aca="false">MROUND(H105*1,0.05)</f>
        <v>9.6</v>
      </c>
      <c r="J105" s="64" t="n">
        <v>23</v>
      </c>
      <c r="K105" s="53" t="n">
        <v>0.03</v>
      </c>
      <c r="L105" s="63" t="n">
        <v>9.3</v>
      </c>
    </row>
    <row r="106" customFormat="false" ht="12.8" hidden="false" customHeight="false" outlineLevel="0" collapsed="false">
      <c r="A106" s="55" t="s">
        <v>129</v>
      </c>
      <c r="B106" s="144" t="s">
        <v>130</v>
      </c>
      <c r="C106" s="145" t="s">
        <v>131</v>
      </c>
      <c r="D106" s="68" t="s">
        <v>132</v>
      </c>
      <c r="E106" s="55" t="n">
        <v>4015000496636</v>
      </c>
      <c r="F106" s="146" t="n">
        <v>12</v>
      </c>
      <c r="G106" s="147" t="n">
        <v>900</v>
      </c>
      <c r="H106" s="62" t="n">
        <f aca="false">L106+L106*K106</f>
        <v>23.072</v>
      </c>
      <c r="I106" s="63" t="n">
        <f aca="false">MROUND(H106*1,0.05)</f>
        <v>23.05</v>
      </c>
      <c r="J106" s="148" t="n">
        <v>23</v>
      </c>
      <c r="K106" s="53" t="n">
        <v>0.03</v>
      </c>
      <c r="L106" s="63" t="n">
        <v>22.4</v>
      </c>
    </row>
    <row r="107" customFormat="false" ht="12.8" hidden="false" customHeight="false" outlineLevel="0" collapsed="false">
      <c r="A107" s="149" t="n">
        <v>1976548</v>
      </c>
      <c r="B107" s="150" t="s">
        <v>133</v>
      </c>
      <c r="C107" s="151" t="s">
        <v>134</v>
      </c>
      <c r="D107" s="152" t="n">
        <v>4015000433068</v>
      </c>
      <c r="E107" s="149" t="n">
        <v>4015000496629</v>
      </c>
      <c r="F107" s="153" t="n">
        <v>12</v>
      </c>
      <c r="G107" s="154" t="n">
        <v>900</v>
      </c>
      <c r="H107" s="62" t="n">
        <f aca="false">L107+L107*K107</f>
        <v>25.75</v>
      </c>
      <c r="I107" s="63" t="n">
        <f aca="false">MROUND(H107*1,0.05)</f>
        <v>25.75</v>
      </c>
      <c r="J107" s="155" t="n">
        <v>23</v>
      </c>
      <c r="K107" s="53" t="n">
        <v>0.03</v>
      </c>
      <c r="L107" s="120" t="n">
        <v>25</v>
      </c>
    </row>
    <row r="109" s="161" customFormat="true" ht="12.8" hidden="false" customHeight="false" outlineLevel="0" collapsed="false">
      <c r="A109" s="156" t="s">
        <v>135</v>
      </c>
      <c r="B109" s="157"/>
      <c r="C109" s="157"/>
      <c r="D109" s="157"/>
      <c r="E109" s="157"/>
      <c r="F109" s="157"/>
      <c r="G109" s="157"/>
      <c r="H109" s="158"/>
      <c r="I109" s="158"/>
      <c r="J109" s="157"/>
      <c r="K109" s="159"/>
      <c r="L109" s="158"/>
      <c r="M109" s="160"/>
      <c r="N109" s="160"/>
      <c r="O109" s="160"/>
      <c r="P109" s="160"/>
      <c r="AMJ109" s="0"/>
    </row>
    <row r="110" s="161" customFormat="true" ht="12.8" hidden="false" customHeight="false" outlineLevel="0" collapsed="false">
      <c r="A110" s="162" t="n">
        <v>1955041</v>
      </c>
      <c r="B110" s="163" t="s">
        <v>136</v>
      </c>
      <c r="C110" s="164" t="s">
        <v>137</v>
      </c>
      <c r="D110" s="165" t="s">
        <v>138</v>
      </c>
      <c r="E110" s="166" t="n">
        <v>5900089111053</v>
      </c>
      <c r="F110" s="165" t="n">
        <v>5</v>
      </c>
      <c r="G110" s="167" t="n">
        <v>160</v>
      </c>
      <c r="H110" s="168" t="n">
        <f aca="false">L110+L110*K110</f>
        <v>10.036</v>
      </c>
      <c r="I110" s="168" t="n">
        <f aca="false">MROUND(H110*1,0.05)</f>
        <v>10.05</v>
      </c>
      <c r="J110" s="167" t="n">
        <v>23</v>
      </c>
      <c r="K110" s="169" t="n">
        <v>0.04</v>
      </c>
      <c r="L110" s="168" t="n">
        <v>9.65</v>
      </c>
      <c r="AMJ110" s="0"/>
    </row>
    <row r="111" s="161" customFormat="true" ht="13.5" hidden="false" customHeight="true" outlineLevel="0" collapsed="false">
      <c r="A111" s="170" t="n">
        <v>219606</v>
      </c>
      <c r="B111" s="163"/>
      <c r="C111" s="164"/>
      <c r="D111" s="171" t="s">
        <v>139</v>
      </c>
      <c r="E111" s="172" t="n">
        <v>5900089111251</v>
      </c>
      <c r="F111" s="171"/>
      <c r="G111" s="173" t="n">
        <v>48</v>
      </c>
      <c r="H111" s="174" t="n">
        <f aca="false">L111+L111*K111</f>
        <v>20.072</v>
      </c>
      <c r="I111" s="174" t="n">
        <f aca="false">MROUND(H111*1,0.05)</f>
        <v>20.05</v>
      </c>
      <c r="J111" s="173" t="n">
        <v>23</v>
      </c>
      <c r="K111" s="175" t="n">
        <v>0.04</v>
      </c>
      <c r="L111" s="174" t="n">
        <v>19.3</v>
      </c>
      <c r="M111" s="160"/>
      <c r="N111" s="160"/>
      <c r="O111" s="160"/>
      <c r="P111" s="160"/>
      <c r="AMJ111" s="0"/>
    </row>
    <row r="112" s="161" customFormat="true" ht="12.8" hidden="false" customHeight="false" outlineLevel="0" collapsed="false">
      <c r="A112" s="162" t="n">
        <v>1550928</v>
      </c>
      <c r="B112" s="176" t="s">
        <v>140</v>
      </c>
      <c r="C112" s="177" t="s">
        <v>141</v>
      </c>
      <c r="D112" s="178" t="s">
        <v>139</v>
      </c>
      <c r="E112" s="166" t="n">
        <v>5900089111411</v>
      </c>
      <c r="F112" s="165"/>
      <c r="G112" s="167" t="n">
        <v>48</v>
      </c>
      <c r="H112" s="168" t="n">
        <f aca="false">L112+L112*K112</f>
        <v>24.35</v>
      </c>
      <c r="I112" s="168" t="n">
        <f aca="false">MROUND(H112*1,0.05)</f>
        <v>24.35</v>
      </c>
      <c r="J112" s="167" t="n">
        <v>23</v>
      </c>
      <c r="K112" s="169" t="n">
        <v>0</v>
      </c>
      <c r="L112" s="168" t="n">
        <v>24.35</v>
      </c>
      <c r="M112" s="160"/>
      <c r="N112" s="160"/>
      <c r="O112" s="160"/>
      <c r="P112" s="160"/>
      <c r="AMJ112" s="0"/>
    </row>
    <row r="113" s="161" customFormat="true" ht="12.8" hidden="false" customHeight="false" outlineLevel="0" collapsed="false">
      <c r="A113" s="170" t="n">
        <v>1955040</v>
      </c>
      <c r="B113" s="176"/>
      <c r="C113" s="177"/>
      <c r="D113" s="179" t="s">
        <v>138</v>
      </c>
      <c r="E113" s="172" t="n">
        <v>5900089111435</v>
      </c>
      <c r="F113" s="171" t="n">
        <v>5</v>
      </c>
      <c r="G113" s="173" t="n">
        <v>160</v>
      </c>
      <c r="H113" s="174" t="n">
        <f aca="false">L113+L113*K113</f>
        <v>11.3</v>
      </c>
      <c r="I113" s="174" t="n">
        <f aca="false">MROUND(H113*1,0.05)</f>
        <v>11.3</v>
      </c>
      <c r="J113" s="173" t="n">
        <v>23</v>
      </c>
      <c r="K113" s="175" t="n">
        <v>0</v>
      </c>
      <c r="L113" s="174" t="n">
        <v>11.3</v>
      </c>
      <c r="AMJ113" s="0"/>
    </row>
    <row r="114" s="161" customFormat="true" ht="16.4" hidden="false" customHeight="false" outlineLevel="0" collapsed="false">
      <c r="A114" s="180" t="n">
        <v>1687904</v>
      </c>
      <c r="B114" s="181" t="s">
        <v>142</v>
      </c>
      <c r="C114" s="164" t="s">
        <v>143</v>
      </c>
      <c r="D114" s="163" t="s">
        <v>139</v>
      </c>
      <c r="E114" s="182" t="n">
        <v>5900089112241</v>
      </c>
      <c r="F114" s="163"/>
      <c r="G114" s="183" t="n">
        <v>48</v>
      </c>
      <c r="H114" s="184" t="n">
        <f aca="false">L114+L114*K114</f>
        <v>35.35</v>
      </c>
      <c r="I114" s="184" t="n">
        <f aca="false">MROUND(H114*1,0.05)</f>
        <v>35.35</v>
      </c>
      <c r="J114" s="183" t="n">
        <v>23</v>
      </c>
      <c r="K114" s="185" t="n">
        <v>0</v>
      </c>
      <c r="L114" s="184" t="n">
        <v>35.35</v>
      </c>
      <c r="M114" s="160"/>
      <c r="N114" s="160"/>
      <c r="O114" s="160"/>
      <c r="P114" s="160"/>
      <c r="AMJ114" s="0"/>
    </row>
    <row r="115" s="161" customFormat="true" ht="16.4" hidden="false" customHeight="false" outlineLevel="0" collapsed="false">
      <c r="A115" s="180" t="n">
        <v>2185270</v>
      </c>
      <c r="B115" s="181" t="s">
        <v>144</v>
      </c>
      <c r="C115" s="164" t="s">
        <v>145</v>
      </c>
      <c r="D115" s="163" t="s">
        <v>139</v>
      </c>
      <c r="E115" s="182" t="n">
        <v>5900089219353</v>
      </c>
      <c r="F115" s="163"/>
      <c r="G115" s="183" t="n">
        <v>48</v>
      </c>
      <c r="H115" s="184" t="n">
        <f aca="false">L115+L115*K115</f>
        <v>48.15</v>
      </c>
      <c r="I115" s="184" t="n">
        <f aca="false">MROUND(H115*1,0.05)</f>
        <v>48.15</v>
      </c>
      <c r="J115" s="183" t="n">
        <v>23</v>
      </c>
      <c r="K115" s="185" t="n">
        <v>0</v>
      </c>
      <c r="L115" s="184" t="n">
        <v>48.15</v>
      </c>
      <c r="M115" s="160"/>
      <c r="N115" s="160"/>
      <c r="O115" s="160"/>
      <c r="P115" s="160"/>
      <c r="AMJ115" s="0"/>
    </row>
    <row r="116" s="161" customFormat="true" ht="12.8" hidden="false" customHeight="false" outlineLevel="0" collapsed="false">
      <c r="A116" s="162" t="n">
        <v>1955038</v>
      </c>
      <c r="B116" s="163" t="s">
        <v>146</v>
      </c>
      <c r="C116" s="164" t="s">
        <v>147</v>
      </c>
      <c r="D116" s="165" t="s">
        <v>138</v>
      </c>
      <c r="E116" s="186" t="n">
        <v>5900089215294</v>
      </c>
      <c r="F116" s="165" t="n">
        <v>5</v>
      </c>
      <c r="G116" s="167" t="n">
        <v>160</v>
      </c>
      <c r="H116" s="168" t="n">
        <f aca="false">L116+L116*K116</f>
        <v>17.45</v>
      </c>
      <c r="I116" s="168" t="n">
        <f aca="false">MROUND(H116*1,0.05)</f>
        <v>17.45</v>
      </c>
      <c r="J116" s="167" t="n">
        <v>23</v>
      </c>
      <c r="K116" s="169" t="n">
        <v>0</v>
      </c>
      <c r="L116" s="168" t="n">
        <v>17.45</v>
      </c>
      <c r="M116" s="160"/>
      <c r="N116" s="160"/>
      <c r="O116" s="160"/>
      <c r="P116" s="160"/>
      <c r="AMJ116" s="0"/>
    </row>
    <row r="117" s="161" customFormat="true" ht="12.8" hidden="false" customHeight="false" outlineLevel="0" collapsed="false">
      <c r="A117" s="170" t="n">
        <v>1355568</v>
      </c>
      <c r="B117" s="163"/>
      <c r="C117" s="164"/>
      <c r="D117" s="171" t="s">
        <v>139</v>
      </c>
      <c r="E117" s="187" t="n">
        <v>5900089116263</v>
      </c>
      <c r="F117" s="171"/>
      <c r="G117" s="173" t="n">
        <v>48</v>
      </c>
      <c r="H117" s="174" t="n">
        <f aca="false">L117+L117*K117</f>
        <v>39.55</v>
      </c>
      <c r="I117" s="174" t="n">
        <f aca="false">MROUND(H117*1,0.05)</f>
        <v>39.55</v>
      </c>
      <c r="J117" s="173" t="n">
        <v>23</v>
      </c>
      <c r="K117" s="175" t="n">
        <v>0</v>
      </c>
      <c r="L117" s="174" t="n">
        <v>39.55</v>
      </c>
      <c r="M117" s="160"/>
      <c r="N117" s="160"/>
      <c r="O117" s="160"/>
      <c r="P117" s="160"/>
      <c r="AMJ117" s="0"/>
    </row>
    <row r="118" s="161" customFormat="true" ht="12.8" hidden="false" customHeight="false" outlineLevel="0" collapsed="false">
      <c r="A118" s="188" t="n">
        <v>1955035</v>
      </c>
      <c r="B118" s="163" t="s">
        <v>148</v>
      </c>
      <c r="C118" s="164" t="s">
        <v>149</v>
      </c>
      <c r="D118" s="165" t="s">
        <v>138</v>
      </c>
      <c r="E118" s="186" t="n">
        <v>5900089117055</v>
      </c>
      <c r="F118" s="165" t="n">
        <v>5</v>
      </c>
      <c r="G118" s="167" t="n">
        <v>160</v>
      </c>
      <c r="H118" s="168" t="n">
        <f aca="false">L118+L118*K118</f>
        <v>24.65</v>
      </c>
      <c r="I118" s="168" t="n">
        <f aca="false">MROUND(H118*1,0.05)</f>
        <v>24.65</v>
      </c>
      <c r="J118" s="167" t="n">
        <v>23</v>
      </c>
      <c r="K118" s="169" t="n">
        <v>0</v>
      </c>
      <c r="L118" s="168" t="n">
        <v>24.65</v>
      </c>
      <c r="AMJ118" s="0"/>
    </row>
    <row r="119" s="161" customFormat="true" ht="12.8" hidden="false" customHeight="false" outlineLevel="0" collapsed="false">
      <c r="A119" s="170" t="n">
        <v>882404</v>
      </c>
      <c r="B119" s="163"/>
      <c r="C119" s="164"/>
      <c r="D119" s="171" t="s">
        <v>139</v>
      </c>
      <c r="E119" s="187" t="n">
        <v>5900089117260</v>
      </c>
      <c r="F119" s="171"/>
      <c r="G119" s="173" t="n">
        <v>42</v>
      </c>
      <c r="H119" s="174" t="n">
        <f aca="false">L119+L119*K119</f>
        <v>72.05</v>
      </c>
      <c r="I119" s="174" t="n">
        <f aca="false">MROUND(H119*1,0.05)</f>
        <v>72.05</v>
      </c>
      <c r="J119" s="173" t="n">
        <v>23</v>
      </c>
      <c r="K119" s="175" t="n">
        <v>0</v>
      </c>
      <c r="L119" s="174" t="n">
        <v>72.05</v>
      </c>
      <c r="M119" s="160"/>
      <c r="N119" s="160"/>
      <c r="O119" s="160"/>
      <c r="P119" s="160"/>
      <c r="AMJ119" s="0"/>
    </row>
    <row r="120" s="161" customFormat="true" ht="19.5" hidden="false" customHeight="true" outlineLevel="0" collapsed="false">
      <c r="A120" s="188" t="n">
        <v>1955346</v>
      </c>
      <c r="B120" s="163" t="s">
        <v>150</v>
      </c>
      <c r="C120" s="189" t="s">
        <v>151</v>
      </c>
      <c r="D120" s="190" t="s">
        <v>138</v>
      </c>
      <c r="E120" s="182" t="n">
        <v>5900089122035</v>
      </c>
      <c r="F120" s="163" t="n">
        <v>5</v>
      </c>
      <c r="G120" s="183" t="n">
        <v>160</v>
      </c>
      <c r="H120" s="184" t="n">
        <f aca="false">L120+L120*K120</f>
        <v>20.2</v>
      </c>
      <c r="I120" s="184" t="n">
        <f aca="false">MROUND(H120*1,0.05)</f>
        <v>20.2</v>
      </c>
      <c r="J120" s="182" t="n">
        <v>23</v>
      </c>
      <c r="K120" s="191" t="n">
        <v>0</v>
      </c>
      <c r="L120" s="184" t="n">
        <v>20.2</v>
      </c>
      <c r="M120" s="160"/>
      <c r="N120" s="160"/>
      <c r="O120" s="160"/>
      <c r="P120" s="160"/>
      <c r="AMJ120" s="0"/>
    </row>
    <row r="121" s="161" customFormat="true" ht="13.5" hidden="false" customHeight="true" outlineLevel="0" collapsed="false">
      <c r="A121" s="170" t="n">
        <v>1715527</v>
      </c>
      <c r="B121" s="163"/>
      <c r="C121" s="189"/>
      <c r="D121" s="192" t="s">
        <v>152</v>
      </c>
      <c r="E121" s="193" t="n">
        <v>5900089122028</v>
      </c>
      <c r="F121" s="194"/>
      <c r="G121" s="193" t="n">
        <v>48</v>
      </c>
      <c r="H121" s="195" t="n">
        <f aca="false">L121+L121*K121</f>
        <v>51.45</v>
      </c>
      <c r="I121" s="195" t="n">
        <f aca="false">MROUND(H121*1,0.05)</f>
        <v>51.45</v>
      </c>
      <c r="J121" s="193" t="n">
        <v>23</v>
      </c>
      <c r="K121" s="196" t="n">
        <v>0</v>
      </c>
      <c r="L121" s="195" t="n">
        <v>51.45</v>
      </c>
      <c r="M121" s="160"/>
      <c r="N121" s="160"/>
      <c r="O121" s="160"/>
      <c r="P121" s="160"/>
      <c r="AMJ121" s="0"/>
    </row>
    <row r="122" s="161" customFormat="true" ht="18" hidden="false" customHeight="true" outlineLevel="0" collapsed="false">
      <c r="A122" s="188" t="n">
        <v>1759084</v>
      </c>
      <c r="B122" s="163" t="s">
        <v>153</v>
      </c>
      <c r="C122" s="197" t="s">
        <v>154</v>
      </c>
      <c r="D122" s="198" t="s">
        <v>139</v>
      </c>
      <c r="E122" s="199" t="n">
        <v>5900089129027</v>
      </c>
      <c r="F122" s="200"/>
      <c r="G122" s="201" t="n">
        <v>42</v>
      </c>
      <c r="H122" s="202" t="n">
        <f aca="false">L122+L122*K122</f>
        <v>82.25</v>
      </c>
      <c r="I122" s="202" t="n">
        <f aca="false">MROUND(H122*1,0.05)</f>
        <v>82.25</v>
      </c>
      <c r="J122" s="203" t="n">
        <v>23</v>
      </c>
      <c r="K122" s="204" t="n">
        <v>0</v>
      </c>
      <c r="L122" s="202" t="n">
        <v>82.25</v>
      </c>
      <c r="M122" s="160"/>
      <c r="N122" s="160"/>
      <c r="O122" s="160"/>
      <c r="P122" s="160"/>
      <c r="AMJ122" s="0"/>
    </row>
    <row r="123" s="161" customFormat="true" ht="13.5" hidden="false" customHeight="true" outlineLevel="0" collapsed="false">
      <c r="A123" s="162" t="n">
        <v>1978091</v>
      </c>
      <c r="B123" s="205" t="s">
        <v>155</v>
      </c>
      <c r="C123" s="177" t="s">
        <v>156</v>
      </c>
      <c r="D123" s="178" t="s">
        <v>157</v>
      </c>
      <c r="E123" s="206" t="n">
        <v>5900089123315</v>
      </c>
      <c r="F123" s="207" t="n">
        <v>10</v>
      </c>
      <c r="G123" s="208" t="n">
        <v>400</v>
      </c>
      <c r="H123" s="168" t="n">
        <f aca="false">L123+L123*K123</f>
        <v>8.137</v>
      </c>
      <c r="I123" s="168" t="n">
        <f aca="false">MROUND(H123*1,0.05)</f>
        <v>8.15</v>
      </c>
      <c r="J123" s="209" t="n">
        <v>23</v>
      </c>
      <c r="K123" s="210" t="n">
        <v>0.03</v>
      </c>
      <c r="L123" s="168" t="n">
        <v>7.9</v>
      </c>
      <c r="M123" s="160"/>
      <c r="N123" s="160"/>
      <c r="O123" s="160"/>
      <c r="P123" s="160"/>
      <c r="AMJ123" s="0"/>
    </row>
    <row r="124" s="161" customFormat="true" ht="12.8" hidden="false" customHeight="false" outlineLevel="0" collapsed="false">
      <c r="A124" s="211" t="n">
        <v>1978081</v>
      </c>
      <c r="B124" s="205"/>
      <c r="C124" s="177"/>
      <c r="D124" s="212" t="s">
        <v>138</v>
      </c>
      <c r="E124" s="213" t="n">
        <v>5900089153312</v>
      </c>
      <c r="F124" s="214" t="n">
        <v>5</v>
      </c>
      <c r="G124" s="215" t="n">
        <v>160</v>
      </c>
      <c r="H124" s="216" t="n">
        <f aca="false">L124+L124*K124</f>
        <v>17.51</v>
      </c>
      <c r="I124" s="216" t="n">
        <f aca="false">MROUND(H124*1,0.05)</f>
        <v>17.5</v>
      </c>
      <c r="J124" s="217" t="n">
        <v>23</v>
      </c>
      <c r="K124" s="218" t="n">
        <v>0.03</v>
      </c>
      <c r="L124" s="216" t="n">
        <v>17</v>
      </c>
      <c r="M124" s="160"/>
      <c r="N124" s="160"/>
      <c r="O124" s="160"/>
      <c r="P124" s="160"/>
      <c r="AMJ124" s="0"/>
    </row>
    <row r="125" s="161" customFormat="true" ht="12.75" hidden="false" customHeight="true" outlineLevel="0" collapsed="false">
      <c r="A125" s="170" t="n">
        <v>244952</v>
      </c>
      <c r="B125" s="205"/>
      <c r="C125" s="177"/>
      <c r="D125" s="179" t="s">
        <v>139</v>
      </c>
      <c r="E125" s="219" t="n">
        <v>5900089183319</v>
      </c>
      <c r="F125" s="220"/>
      <c r="G125" s="221" t="n">
        <v>42</v>
      </c>
      <c r="H125" s="174" t="n">
        <f aca="false">L125+L125*K125</f>
        <v>77.25</v>
      </c>
      <c r="I125" s="174" t="n">
        <f aca="false">MROUND(H125*1,0.05)</f>
        <v>77.25</v>
      </c>
      <c r="J125" s="222" t="n">
        <v>23</v>
      </c>
      <c r="K125" s="223" t="n">
        <v>0.03</v>
      </c>
      <c r="L125" s="174" t="n">
        <v>75</v>
      </c>
      <c r="M125" s="160"/>
      <c r="N125" s="160"/>
      <c r="O125" s="160"/>
      <c r="P125" s="160"/>
      <c r="AMJ125" s="0"/>
    </row>
    <row r="126" s="161" customFormat="true" ht="12.8" hidden="false" customHeight="false" outlineLevel="0" collapsed="false">
      <c r="A126" s="211" t="n">
        <v>1978093</v>
      </c>
      <c r="B126" s="205"/>
      <c r="C126" s="177" t="s">
        <v>158</v>
      </c>
      <c r="D126" s="224" t="s">
        <v>157</v>
      </c>
      <c r="E126" s="225" t="n">
        <v>5900089123322</v>
      </c>
      <c r="F126" s="224" t="n">
        <v>10</v>
      </c>
      <c r="G126" s="226" t="n">
        <v>400</v>
      </c>
      <c r="H126" s="227" t="n">
        <f aca="false">L126+L126*K126</f>
        <v>8.137</v>
      </c>
      <c r="I126" s="227" t="n">
        <f aca="false">MROUND(H126*1,0.05)</f>
        <v>8.15</v>
      </c>
      <c r="J126" s="226" t="n">
        <v>23</v>
      </c>
      <c r="K126" s="228" t="n">
        <v>0.03</v>
      </c>
      <c r="L126" s="227" t="n">
        <v>7.9</v>
      </c>
      <c r="M126" s="160"/>
      <c r="N126" s="160"/>
      <c r="O126" s="160"/>
      <c r="P126" s="160"/>
      <c r="AMJ126" s="0"/>
    </row>
    <row r="127" s="161" customFormat="true" ht="12.8" hidden="false" customHeight="false" outlineLevel="0" collapsed="false">
      <c r="A127" s="211" t="n">
        <v>1978083</v>
      </c>
      <c r="B127" s="205"/>
      <c r="C127" s="177"/>
      <c r="D127" s="224" t="s">
        <v>138</v>
      </c>
      <c r="E127" s="225" t="n">
        <v>5900089153329</v>
      </c>
      <c r="F127" s="224" t="n">
        <v>5</v>
      </c>
      <c r="G127" s="226" t="n">
        <v>160</v>
      </c>
      <c r="H127" s="227" t="n">
        <f aca="false">L127+L127*K127</f>
        <v>17.51</v>
      </c>
      <c r="I127" s="227" t="n">
        <f aca="false">MROUND(H127*1,0.05)</f>
        <v>17.5</v>
      </c>
      <c r="J127" s="226" t="n">
        <v>23</v>
      </c>
      <c r="K127" s="228" t="n">
        <v>0.03</v>
      </c>
      <c r="L127" s="227" t="n">
        <v>17</v>
      </c>
      <c r="M127" s="160"/>
      <c r="N127" s="160"/>
      <c r="O127" s="160"/>
      <c r="P127" s="160"/>
      <c r="AMJ127" s="0"/>
    </row>
    <row r="128" s="161" customFormat="true" ht="12.8" hidden="false" customHeight="false" outlineLevel="0" collapsed="false">
      <c r="A128" s="170" t="n">
        <v>244949</v>
      </c>
      <c r="B128" s="205"/>
      <c r="C128" s="177"/>
      <c r="D128" s="179" t="s">
        <v>139</v>
      </c>
      <c r="E128" s="219" t="n">
        <v>5900089183326</v>
      </c>
      <c r="F128" s="179"/>
      <c r="G128" s="173" t="n">
        <v>42</v>
      </c>
      <c r="H128" s="174" t="n">
        <f aca="false">L128+L128*K128</f>
        <v>77.25</v>
      </c>
      <c r="I128" s="174" t="n">
        <f aca="false">MROUND(H128*1,0.05)</f>
        <v>77.25</v>
      </c>
      <c r="J128" s="173" t="n">
        <v>23</v>
      </c>
      <c r="K128" s="175" t="n">
        <v>0.03</v>
      </c>
      <c r="L128" s="174" t="n">
        <v>75</v>
      </c>
      <c r="M128" s="160"/>
      <c r="N128" s="160"/>
      <c r="O128" s="160"/>
      <c r="P128" s="160"/>
      <c r="AMJ128" s="0"/>
    </row>
    <row r="129" s="161" customFormat="true" ht="9.75" hidden="false" customHeight="true" outlineLevel="0" collapsed="false">
      <c r="A129" s="211" t="n">
        <v>1978090</v>
      </c>
      <c r="B129" s="205"/>
      <c r="C129" s="189" t="s">
        <v>159</v>
      </c>
      <c r="D129" s="224" t="s">
        <v>157</v>
      </c>
      <c r="E129" s="225" t="n">
        <v>5900089123339</v>
      </c>
      <c r="F129" s="224" t="n">
        <v>10</v>
      </c>
      <c r="G129" s="226" t="n">
        <v>400</v>
      </c>
      <c r="H129" s="227" t="n">
        <f aca="false">L129+L129*K129</f>
        <v>10.712</v>
      </c>
      <c r="I129" s="227" t="n">
        <f aca="false">MROUND(H129*1,0.05)</f>
        <v>10.7</v>
      </c>
      <c r="J129" s="226" t="n">
        <v>23</v>
      </c>
      <c r="K129" s="228" t="n">
        <v>0.03</v>
      </c>
      <c r="L129" s="227" t="n">
        <v>10.4</v>
      </c>
      <c r="M129" s="160"/>
      <c r="N129" s="160"/>
      <c r="O129" s="160"/>
      <c r="P129" s="160"/>
      <c r="AMJ129" s="0"/>
    </row>
    <row r="130" s="161" customFormat="true" ht="13.5" hidden="false" customHeight="true" outlineLevel="0" collapsed="false">
      <c r="A130" s="170" t="n">
        <v>1978078</v>
      </c>
      <c r="B130" s="205"/>
      <c r="C130" s="189"/>
      <c r="D130" s="212" t="s">
        <v>138</v>
      </c>
      <c r="E130" s="213" t="n">
        <v>5900089153336</v>
      </c>
      <c r="F130" s="212" t="n">
        <v>5</v>
      </c>
      <c r="G130" s="229" t="n">
        <v>160</v>
      </c>
      <c r="H130" s="216" t="n">
        <f aca="false">L130+L130*K130</f>
        <v>22.8145</v>
      </c>
      <c r="I130" s="216" t="n">
        <f aca="false">MROUND(H130*1,0.05)</f>
        <v>22.8</v>
      </c>
      <c r="J130" s="229" t="n">
        <v>23</v>
      </c>
      <c r="K130" s="230" t="n">
        <v>0.03</v>
      </c>
      <c r="L130" s="216" t="n">
        <v>22.15</v>
      </c>
      <c r="M130" s="160"/>
      <c r="N130" s="160"/>
      <c r="O130" s="160"/>
      <c r="P130" s="160"/>
      <c r="AMJ130" s="0"/>
    </row>
    <row r="131" s="161" customFormat="true" ht="13.5" hidden="false" customHeight="true" outlineLevel="0" collapsed="false">
      <c r="A131" s="170" t="n">
        <v>2094681</v>
      </c>
      <c r="B131" s="205"/>
      <c r="C131" s="231" t="s">
        <v>160</v>
      </c>
      <c r="D131" s="178" t="s">
        <v>157</v>
      </c>
      <c r="E131" s="206" t="n">
        <v>5900089123124</v>
      </c>
      <c r="F131" s="178" t="n">
        <v>10</v>
      </c>
      <c r="G131" s="167" t="n">
        <v>400</v>
      </c>
      <c r="H131" s="168" t="n">
        <f aca="false">L131+L131*K131</f>
        <v>10.712</v>
      </c>
      <c r="I131" s="168" t="n">
        <f aca="false">MROUND(H131*1,0.05)</f>
        <v>10.7</v>
      </c>
      <c r="J131" s="209" t="n">
        <v>23</v>
      </c>
      <c r="K131" s="210" t="n">
        <v>0.03</v>
      </c>
      <c r="L131" s="168" t="n">
        <v>10.4</v>
      </c>
      <c r="M131" s="160"/>
      <c r="N131" s="160"/>
      <c r="O131" s="160"/>
      <c r="P131" s="160"/>
      <c r="AMJ131" s="0"/>
    </row>
    <row r="132" s="161" customFormat="true" ht="12.8" hidden="false" customHeight="false" outlineLevel="0" collapsed="false">
      <c r="A132" s="170" t="n">
        <v>1978101</v>
      </c>
      <c r="B132" s="205"/>
      <c r="C132" s="231"/>
      <c r="D132" s="212" t="s">
        <v>138</v>
      </c>
      <c r="E132" s="213" t="n">
        <v>5900089153121</v>
      </c>
      <c r="F132" s="212" t="n">
        <v>5</v>
      </c>
      <c r="G132" s="229" t="n">
        <v>160</v>
      </c>
      <c r="H132" s="216" t="n">
        <f aca="false">L132+L132*K132</f>
        <v>22.8145</v>
      </c>
      <c r="I132" s="216" t="n">
        <f aca="false">MROUND(H132*1,0.05)</f>
        <v>22.8</v>
      </c>
      <c r="J132" s="217" t="n">
        <v>23</v>
      </c>
      <c r="K132" s="218" t="n">
        <v>0.03</v>
      </c>
      <c r="L132" s="216" t="n">
        <v>22.15</v>
      </c>
      <c r="M132" s="160"/>
      <c r="N132" s="160"/>
      <c r="O132" s="160"/>
      <c r="P132" s="160"/>
      <c r="AMJ132" s="0"/>
    </row>
    <row r="133" s="161" customFormat="true" ht="13.5" hidden="false" customHeight="true" outlineLevel="0" collapsed="false">
      <c r="A133" s="170" t="n">
        <v>2094682</v>
      </c>
      <c r="B133" s="205"/>
      <c r="C133" s="231" t="s">
        <v>161</v>
      </c>
      <c r="D133" s="178" t="s">
        <v>157</v>
      </c>
      <c r="E133" s="206" t="n">
        <v>5900089123148</v>
      </c>
      <c r="F133" s="178" t="n">
        <v>10</v>
      </c>
      <c r="G133" s="167" t="n">
        <v>400</v>
      </c>
      <c r="H133" s="168" t="n">
        <f aca="false">L133+L133*K133</f>
        <v>10.712</v>
      </c>
      <c r="I133" s="168" t="n">
        <f aca="false">MROUND(H133*1,0.05)</f>
        <v>10.7</v>
      </c>
      <c r="J133" s="209" t="n">
        <v>23</v>
      </c>
      <c r="K133" s="210" t="n">
        <v>0.03</v>
      </c>
      <c r="L133" s="168" t="n">
        <v>10.4</v>
      </c>
      <c r="M133" s="160"/>
      <c r="N133" s="160"/>
      <c r="O133" s="160"/>
      <c r="P133" s="160"/>
      <c r="AMJ133" s="0"/>
    </row>
    <row r="134" s="161" customFormat="true" ht="12.8" hidden="false" customHeight="false" outlineLevel="0" collapsed="false">
      <c r="A134" s="170" t="n">
        <v>1978075</v>
      </c>
      <c r="B134" s="205"/>
      <c r="C134" s="231"/>
      <c r="D134" s="179" t="s">
        <v>138</v>
      </c>
      <c r="E134" s="219" t="n">
        <v>5900089153145</v>
      </c>
      <c r="F134" s="179" t="n">
        <v>5</v>
      </c>
      <c r="G134" s="173" t="n">
        <v>160</v>
      </c>
      <c r="H134" s="174" t="n">
        <f aca="false">L134+L134*K134</f>
        <v>22.8145</v>
      </c>
      <c r="I134" s="174" t="n">
        <f aca="false">MROUND(H134*1,0.05)</f>
        <v>22.8</v>
      </c>
      <c r="J134" s="222" t="n">
        <v>23</v>
      </c>
      <c r="K134" s="223" t="n">
        <v>0.03</v>
      </c>
      <c r="L134" s="174" t="n">
        <v>22.15</v>
      </c>
      <c r="M134" s="160"/>
      <c r="N134" s="160"/>
      <c r="O134" s="160"/>
      <c r="P134" s="160"/>
      <c r="AMJ134" s="0"/>
    </row>
    <row r="135" s="161" customFormat="true" ht="12.75" hidden="false" customHeight="true" outlineLevel="0" collapsed="false">
      <c r="A135" s="211" t="n">
        <v>1978425</v>
      </c>
      <c r="B135" s="205"/>
      <c r="C135" s="189" t="s">
        <v>162</v>
      </c>
      <c r="D135" s="232" t="s">
        <v>157</v>
      </c>
      <c r="E135" s="233" t="n">
        <v>5900089123346</v>
      </c>
      <c r="F135" s="232" t="n">
        <v>10</v>
      </c>
      <c r="G135" s="234" t="n">
        <v>400</v>
      </c>
      <c r="H135" s="235" t="n">
        <f aca="false">L135+L135*K135</f>
        <v>10.712</v>
      </c>
      <c r="I135" s="235" t="n">
        <f aca="false">MROUND(H135*1,0.05)</f>
        <v>10.7</v>
      </c>
      <c r="J135" s="234" t="n">
        <v>23</v>
      </c>
      <c r="K135" s="236" t="n">
        <v>0.03</v>
      </c>
      <c r="L135" s="235" t="n">
        <v>10.4</v>
      </c>
      <c r="M135" s="160"/>
      <c r="N135" s="160"/>
      <c r="O135" s="160"/>
      <c r="P135" s="160"/>
      <c r="AMJ135" s="0"/>
    </row>
    <row r="136" s="161" customFormat="true" ht="13.5" hidden="false" customHeight="true" outlineLevel="0" collapsed="false">
      <c r="A136" s="170" t="n">
        <v>1978076</v>
      </c>
      <c r="B136" s="205"/>
      <c r="C136" s="189"/>
      <c r="D136" s="179" t="s">
        <v>138</v>
      </c>
      <c r="E136" s="219" t="n">
        <v>5900089153343</v>
      </c>
      <c r="F136" s="179" t="n">
        <v>5</v>
      </c>
      <c r="G136" s="173" t="n">
        <v>160</v>
      </c>
      <c r="H136" s="174" t="n">
        <f aca="false">L136+L136*K136</f>
        <v>22.8145</v>
      </c>
      <c r="I136" s="174" t="n">
        <f aca="false">MROUND(H136*1,0.05)</f>
        <v>22.8</v>
      </c>
      <c r="J136" s="173" t="n">
        <v>23</v>
      </c>
      <c r="K136" s="175" t="n">
        <v>0.03</v>
      </c>
      <c r="L136" s="174" t="n">
        <v>22.15</v>
      </c>
      <c r="M136" s="160"/>
      <c r="N136" s="160"/>
      <c r="O136" s="160"/>
      <c r="P136" s="160"/>
      <c r="AMJ136" s="0"/>
    </row>
    <row r="137" s="161" customFormat="true" ht="12.75" hidden="false" customHeight="true" outlineLevel="0" collapsed="false">
      <c r="A137" s="211" t="n">
        <v>1978417</v>
      </c>
      <c r="B137" s="205"/>
      <c r="C137" s="189" t="s">
        <v>163</v>
      </c>
      <c r="D137" s="224" t="s">
        <v>157</v>
      </c>
      <c r="E137" s="225" t="n">
        <v>5900089123353</v>
      </c>
      <c r="F137" s="224" t="n">
        <v>10</v>
      </c>
      <c r="G137" s="226" t="n">
        <v>400</v>
      </c>
      <c r="H137" s="227" t="n">
        <f aca="false">L137+L137*K137</f>
        <v>10.712</v>
      </c>
      <c r="I137" s="227" t="n">
        <f aca="false">MROUND(H137*1,0.05)</f>
        <v>10.7</v>
      </c>
      <c r="J137" s="226" t="n">
        <v>23</v>
      </c>
      <c r="K137" s="228" t="n">
        <v>0.03</v>
      </c>
      <c r="L137" s="227" t="n">
        <v>10.4</v>
      </c>
      <c r="M137" s="160"/>
      <c r="N137" s="160"/>
      <c r="O137" s="160"/>
      <c r="P137" s="160"/>
      <c r="AMJ137" s="0"/>
    </row>
    <row r="138" s="161" customFormat="true" ht="13.5" hidden="false" customHeight="true" outlineLevel="0" collapsed="false">
      <c r="A138" s="170" t="n">
        <v>1978104</v>
      </c>
      <c r="B138" s="205"/>
      <c r="C138" s="189"/>
      <c r="D138" s="179" t="s">
        <v>138</v>
      </c>
      <c r="E138" s="219" t="n">
        <v>5900089153350</v>
      </c>
      <c r="F138" s="179" t="n">
        <v>5</v>
      </c>
      <c r="G138" s="173" t="n">
        <v>160</v>
      </c>
      <c r="H138" s="174" t="n">
        <f aca="false">L138+L138*K138</f>
        <v>22.8145</v>
      </c>
      <c r="I138" s="174" t="n">
        <f aca="false">MROUND(H138*1,0.05)</f>
        <v>22.8</v>
      </c>
      <c r="J138" s="173" t="n">
        <v>23</v>
      </c>
      <c r="K138" s="175" t="n">
        <v>0.03</v>
      </c>
      <c r="L138" s="174" t="n">
        <v>22.15</v>
      </c>
      <c r="M138" s="160"/>
      <c r="N138" s="160"/>
      <c r="O138" s="160"/>
      <c r="P138" s="160"/>
      <c r="AMJ138" s="0"/>
    </row>
    <row r="139" s="161" customFormat="true" ht="9.75" hidden="false" customHeight="true" outlineLevel="0" collapsed="false">
      <c r="A139" s="211" t="n">
        <v>1978088</v>
      </c>
      <c r="B139" s="205"/>
      <c r="C139" s="237" t="s">
        <v>164</v>
      </c>
      <c r="D139" s="224" t="s">
        <v>157</v>
      </c>
      <c r="E139" s="225" t="n">
        <v>5900089123117</v>
      </c>
      <c r="F139" s="224" t="n">
        <v>10</v>
      </c>
      <c r="G139" s="226" t="n">
        <v>400</v>
      </c>
      <c r="H139" s="227" t="n">
        <f aca="false">L139+L139*K139</f>
        <v>10.712</v>
      </c>
      <c r="I139" s="227" t="n">
        <f aca="false">MROUND(H139*1,0.05)</f>
        <v>10.7</v>
      </c>
      <c r="J139" s="226" t="n">
        <v>23</v>
      </c>
      <c r="K139" s="228" t="n">
        <v>0.03</v>
      </c>
      <c r="L139" s="227" t="n">
        <v>10.4</v>
      </c>
      <c r="M139" s="160"/>
      <c r="N139" s="160"/>
      <c r="O139" s="160"/>
      <c r="P139" s="160"/>
      <c r="AMJ139" s="0"/>
    </row>
    <row r="140" s="161" customFormat="true" ht="13.5" hidden="false" customHeight="true" outlineLevel="0" collapsed="false">
      <c r="A140" s="238" t="n">
        <v>1978077</v>
      </c>
      <c r="B140" s="205"/>
      <c r="C140" s="237"/>
      <c r="D140" s="212" t="s">
        <v>138</v>
      </c>
      <c r="E140" s="213" t="n">
        <v>5900089153114</v>
      </c>
      <c r="F140" s="212" t="n">
        <v>5</v>
      </c>
      <c r="G140" s="229" t="n">
        <v>160</v>
      </c>
      <c r="H140" s="216" t="n">
        <f aca="false">L140+L140*K140</f>
        <v>22.8145</v>
      </c>
      <c r="I140" s="216" t="n">
        <f aca="false">MROUND(H140*1,0.05)</f>
        <v>22.8</v>
      </c>
      <c r="J140" s="229" t="n">
        <v>23</v>
      </c>
      <c r="K140" s="230" t="n">
        <v>0.03</v>
      </c>
      <c r="L140" s="216" t="n">
        <v>22.15</v>
      </c>
      <c r="M140" s="160"/>
      <c r="N140" s="160"/>
      <c r="O140" s="160"/>
      <c r="P140" s="160"/>
      <c r="AMJ140" s="0"/>
    </row>
    <row r="141" s="161" customFormat="true" ht="13.5" hidden="false" customHeight="true" outlineLevel="0" collapsed="false">
      <c r="A141" s="162" t="n">
        <v>1978419</v>
      </c>
      <c r="B141" s="205"/>
      <c r="C141" s="189" t="s">
        <v>165</v>
      </c>
      <c r="D141" s="178" t="s">
        <v>157</v>
      </c>
      <c r="E141" s="206" t="n">
        <v>5900089123179</v>
      </c>
      <c r="F141" s="178" t="n">
        <v>10</v>
      </c>
      <c r="G141" s="167" t="n">
        <v>400</v>
      </c>
      <c r="H141" s="168" t="n">
        <f aca="false">L141+L141*K141</f>
        <v>10.712</v>
      </c>
      <c r="I141" s="168" t="n">
        <f aca="false">MROUND(H141*1,0.05)</f>
        <v>10.7</v>
      </c>
      <c r="J141" s="167" t="n">
        <v>23</v>
      </c>
      <c r="K141" s="169" t="n">
        <v>0.03</v>
      </c>
      <c r="L141" s="168" t="n">
        <v>10.4</v>
      </c>
      <c r="M141" s="160"/>
      <c r="N141" s="160"/>
      <c r="O141" s="160"/>
      <c r="P141" s="160"/>
      <c r="AMJ141" s="0"/>
    </row>
    <row r="142" s="161" customFormat="true" ht="13.5" hidden="false" customHeight="true" outlineLevel="0" collapsed="false">
      <c r="A142" s="170" t="n">
        <v>1978106</v>
      </c>
      <c r="B142" s="205"/>
      <c r="C142" s="189"/>
      <c r="D142" s="212" t="s">
        <v>138</v>
      </c>
      <c r="E142" s="213" t="n">
        <v>5900089153176</v>
      </c>
      <c r="F142" s="212" t="n">
        <v>5</v>
      </c>
      <c r="G142" s="229" t="n">
        <v>160</v>
      </c>
      <c r="H142" s="216" t="n">
        <f aca="false">L142+L142*K142</f>
        <v>22.8145</v>
      </c>
      <c r="I142" s="216" t="n">
        <f aca="false">MROUND(H142*1,0.05)</f>
        <v>22.8</v>
      </c>
      <c r="J142" s="229" t="n">
        <v>23</v>
      </c>
      <c r="K142" s="230" t="n">
        <v>0.03</v>
      </c>
      <c r="L142" s="216" t="n">
        <v>22.15</v>
      </c>
      <c r="M142" s="160"/>
      <c r="N142" s="160"/>
      <c r="O142" s="160"/>
      <c r="P142" s="160"/>
      <c r="AMJ142" s="0"/>
    </row>
    <row r="143" s="161" customFormat="true" ht="13.5" hidden="false" customHeight="true" outlineLevel="0" collapsed="false">
      <c r="A143" s="239" t="n">
        <v>1978416</v>
      </c>
      <c r="B143" s="205"/>
      <c r="C143" s="240" t="s">
        <v>166</v>
      </c>
      <c r="D143" s="178" t="s">
        <v>157</v>
      </c>
      <c r="E143" s="206" t="n">
        <v>5900089123391</v>
      </c>
      <c r="F143" s="178" t="n">
        <v>10</v>
      </c>
      <c r="G143" s="167" t="n">
        <v>400</v>
      </c>
      <c r="H143" s="168" t="n">
        <f aca="false">L143+L143*K143</f>
        <v>10.712</v>
      </c>
      <c r="I143" s="168" t="n">
        <f aca="false">MROUND(H143*1,0.05)</f>
        <v>10.7</v>
      </c>
      <c r="J143" s="209" t="n">
        <v>23</v>
      </c>
      <c r="K143" s="210" t="n">
        <v>0.03</v>
      </c>
      <c r="L143" s="168" t="n">
        <v>10.4</v>
      </c>
      <c r="M143" s="160"/>
      <c r="N143" s="160"/>
      <c r="O143" s="160"/>
      <c r="P143" s="160"/>
      <c r="AMJ143" s="0"/>
    </row>
    <row r="144" s="161" customFormat="true" ht="13.5" hidden="false" customHeight="true" outlineLevel="0" collapsed="false">
      <c r="A144" s="170" t="n">
        <v>1978079</v>
      </c>
      <c r="B144" s="205"/>
      <c r="C144" s="240"/>
      <c r="D144" s="179" t="s">
        <v>138</v>
      </c>
      <c r="E144" s="219" t="n">
        <v>5900089153398</v>
      </c>
      <c r="F144" s="179" t="n">
        <v>5</v>
      </c>
      <c r="G144" s="173" t="n">
        <v>160</v>
      </c>
      <c r="H144" s="174" t="n">
        <f aca="false">L144+L144*K144</f>
        <v>22.8145</v>
      </c>
      <c r="I144" s="174" t="n">
        <f aca="false">MROUND(H144*1,0.05)</f>
        <v>22.8</v>
      </c>
      <c r="J144" s="222" t="n">
        <v>23</v>
      </c>
      <c r="K144" s="223" t="n">
        <v>0.03</v>
      </c>
      <c r="L144" s="174" t="n">
        <v>22.15</v>
      </c>
      <c r="M144" s="160"/>
      <c r="N144" s="160"/>
      <c r="O144" s="160"/>
      <c r="P144" s="160"/>
      <c r="AMJ144" s="0"/>
    </row>
    <row r="145" s="161" customFormat="true" ht="9.75" hidden="false" customHeight="true" outlineLevel="0" collapsed="false">
      <c r="A145" s="211" t="n">
        <v>1978420</v>
      </c>
      <c r="B145" s="205"/>
      <c r="C145" s="189" t="s">
        <v>167</v>
      </c>
      <c r="D145" s="232" t="s">
        <v>157</v>
      </c>
      <c r="E145" s="233" t="n">
        <v>5900089123308</v>
      </c>
      <c r="F145" s="232" t="n">
        <v>10</v>
      </c>
      <c r="G145" s="234" t="n">
        <v>400</v>
      </c>
      <c r="H145" s="235" t="n">
        <f aca="false">L145+L145*K145</f>
        <v>10.712</v>
      </c>
      <c r="I145" s="235" t="n">
        <f aca="false">MROUND(H145*1,0.05)</f>
        <v>10.7</v>
      </c>
      <c r="J145" s="234" t="n">
        <v>23</v>
      </c>
      <c r="K145" s="236" t="n">
        <v>0.03</v>
      </c>
      <c r="L145" s="235" t="n">
        <v>10.4</v>
      </c>
      <c r="M145" s="160"/>
      <c r="N145" s="160"/>
      <c r="O145" s="160"/>
      <c r="P145" s="160"/>
      <c r="AMJ145" s="0"/>
    </row>
    <row r="146" s="161" customFormat="true" ht="13.5" hidden="false" customHeight="true" outlineLevel="0" collapsed="false">
      <c r="A146" s="170" t="n">
        <v>1978074</v>
      </c>
      <c r="B146" s="205"/>
      <c r="C146" s="189"/>
      <c r="D146" s="179" t="s">
        <v>138</v>
      </c>
      <c r="E146" s="219" t="n">
        <v>5900089153305</v>
      </c>
      <c r="F146" s="179" t="n">
        <v>5</v>
      </c>
      <c r="G146" s="173" t="n">
        <v>160</v>
      </c>
      <c r="H146" s="174" t="n">
        <f aca="false">L146+L146*K146</f>
        <v>22.8145</v>
      </c>
      <c r="I146" s="174" t="n">
        <f aca="false">MROUND(H146*1,0.05)</f>
        <v>22.8</v>
      </c>
      <c r="J146" s="173" t="n">
        <v>23</v>
      </c>
      <c r="K146" s="175" t="n">
        <v>0.03</v>
      </c>
      <c r="L146" s="174" t="n">
        <v>22.15</v>
      </c>
      <c r="M146" s="160"/>
      <c r="N146" s="160"/>
      <c r="O146" s="160"/>
      <c r="P146" s="160"/>
      <c r="AMJ146" s="0"/>
    </row>
    <row r="147" s="161" customFormat="true" ht="9.75" hidden="false" customHeight="true" outlineLevel="0" collapsed="false">
      <c r="A147" s="162" t="n">
        <v>264847</v>
      </c>
      <c r="B147" s="241" t="s">
        <v>168</v>
      </c>
      <c r="C147" s="242" t="s">
        <v>169</v>
      </c>
      <c r="D147" s="243" t="s">
        <v>139</v>
      </c>
      <c r="E147" s="206" t="n">
        <v>5900089103522</v>
      </c>
      <c r="F147" s="178"/>
      <c r="G147" s="244" t="n">
        <v>42</v>
      </c>
      <c r="H147" s="168" t="n">
        <f aca="false">L147+L147*K147</f>
        <v>69.2675</v>
      </c>
      <c r="I147" s="168" t="n">
        <f aca="false">MROUND(H147*1,0.05)</f>
        <v>69.25</v>
      </c>
      <c r="J147" s="209" t="n">
        <v>23</v>
      </c>
      <c r="K147" s="210" t="n">
        <v>0.03</v>
      </c>
      <c r="L147" s="168" t="n">
        <v>67.25</v>
      </c>
      <c r="M147" s="160"/>
      <c r="N147" s="160"/>
      <c r="O147" s="160"/>
      <c r="P147" s="160"/>
      <c r="AMJ147" s="0"/>
    </row>
    <row r="148" s="161" customFormat="true" ht="16.4" hidden="false" customHeight="false" outlineLevel="0" collapsed="false">
      <c r="A148" s="211" t="n">
        <v>264842</v>
      </c>
      <c r="B148" s="241"/>
      <c r="C148" s="245" t="s">
        <v>170</v>
      </c>
      <c r="D148" s="246" t="s">
        <v>139</v>
      </c>
      <c r="E148" s="225" t="n">
        <v>5900089103584</v>
      </c>
      <c r="F148" s="224"/>
      <c r="G148" s="247" t="n">
        <v>42</v>
      </c>
      <c r="H148" s="227" t="n">
        <f aca="false">L148+L148*K148</f>
        <v>108.047</v>
      </c>
      <c r="I148" s="227" t="n">
        <f aca="false">MROUND(H148*1,0.05)</f>
        <v>108.05</v>
      </c>
      <c r="J148" s="248" t="n">
        <v>23</v>
      </c>
      <c r="K148" s="249" t="n">
        <v>0.03</v>
      </c>
      <c r="L148" s="227" t="n">
        <v>104.9</v>
      </c>
      <c r="M148" s="160"/>
      <c r="N148" s="160"/>
      <c r="O148" s="160"/>
      <c r="P148" s="160"/>
      <c r="AMJ148" s="0"/>
    </row>
    <row r="149" s="161" customFormat="true" ht="16.4" hidden="false" customHeight="false" outlineLevel="0" collapsed="false">
      <c r="A149" s="238" t="n">
        <v>264841</v>
      </c>
      <c r="B149" s="241"/>
      <c r="C149" s="250" t="s">
        <v>171</v>
      </c>
      <c r="D149" s="251" t="s">
        <v>139</v>
      </c>
      <c r="E149" s="213" t="n">
        <v>5900089103591</v>
      </c>
      <c r="F149" s="212"/>
      <c r="G149" s="252" t="n">
        <v>42</v>
      </c>
      <c r="H149" s="174" t="n">
        <f aca="false">L149+L149*K149</f>
        <v>108.047</v>
      </c>
      <c r="I149" s="174" t="n">
        <f aca="false">MROUND(H149*1,0.05)</f>
        <v>108.05</v>
      </c>
      <c r="J149" s="217" t="n">
        <v>23</v>
      </c>
      <c r="K149" s="218" t="n">
        <v>0.03</v>
      </c>
      <c r="L149" s="174" t="n">
        <v>104.9</v>
      </c>
      <c r="M149" s="160"/>
      <c r="N149" s="160"/>
      <c r="O149" s="160"/>
      <c r="P149" s="160"/>
      <c r="AMJ149" s="0"/>
    </row>
    <row r="150" s="161" customFormat="true" ht="9.75" hidden="false" customHeight="true" outlineLevel="0" collapsed="false">
      <c r="A150" s="162" t="n">
        <v>548055</v>
      </c>
      <c r="B150" s="253" t="s">
        <v>172</v>
      </c>
      <c r="C150" s="254" t="s">
        <v>173</v>
      </c>
      <c r="D150" s="178" t="s">
        <v>157</v>
      </c>
      <c r="E150" s="206" t="n">
        <v>5900089140015</v>
      </c>
      <c r="F150" s="178"/>
      <c r="G150" s="167" t="n">
        <v>192</v>
      </c>
      <c r="H150" s="168" t="n">
        <f aca="false">L150+L150*K150</f>
        <v>18.25</v>
      </c>
      <c r="I150" s="168" t="n">
        <f aca="false">MROUND(H150*1,0.05)</f>
        <v>18.25</v>
      </c>
      <c r="J150" s="209" t="n">
        <v>23</v>
      </c>
      <c r="K150" s="210" t="n">
        <v>0</v>
      </c>
      <c r="L150" s="168" t="n">
        <v>18.25</v>
      </c>
      <c r="M150" s="160"/>
      <c r="N150" s="160"/>
      <c r="O150" s="160"/>
      <c r="P150" s="160"/>
      <c r="AMJ150" s="0"/>
    </row>
    <row r="151" s="161" customFormat="true" ht="12.8" hidden="false" customHeight="false" outlineLevel="0" collapsed="false">
      <c r="A151" s="211" t="n">
        <v>1991093</v>
      </c>
      <c r="B151" s="253"/>
      <c r="C151" s="254"/>
      <c r="D151" s="224" t="s">
        <v>174</v>
      </c>
      <c r="E151" s="225" t="n">
        <v>5900089216680</v>
      </c>
      <c r="F151" s="224" t="n">
        <v>10</v>
      </c>
      <c r="G151" s="226" t="n">
        <v>400</v>
      </c>
      <c r="H151" s="227" t="n">
        <f aca="false">L151+L151*K151</f>
        <v>17.85</v>
      </c>
      <c r="I151" s="227" t="n">
        <f aca="false">MROUND(H151*1,0.05)</f>
        <v>17.85</v>
      </c>
      <c r="J151" s="248" t="n">
        <v>23</v>
      </c>
      <c r="K151" s="249" t="n">
        <v>0</v>
      </c>
      <c r="L151" s="227" t="n">
        <v>17.85</v>
      </c>
      <c r="M151" s="160"/>
      <c r="N151" s="160"/>
      <c r="O151" s="160"/>
      <c r="P151" s="160"/>
      <c r="AMJ151" s="0"/>
    </row>
    <row r="152" s="161" customFormat="true" ht="12.8" hidden="false" customHeight="false" outlineLevel="0" collapsed="false">
      <c r="A152" s="211" t="n">
        <v>548054</v>
      </c>
      <c r="B152" s="253"/>
      <c r="C152" s="254"/>
      <c r="D152" s="224" t="s">
        <v>138</v>
      </c>
      <c r="E152" s="225" t="n">
        <v>5900089140022</v>
      </c>
      <c r="F152" s="224"/>
      <c r="G152" s="226" t="n">
        <v>100</v>
      </c>
      <c r="H152" s="227" t="n">
        <f aca="false">L152+L152*K152</f>
        <v>34.2</v>
      </c>
      <c r="I152" s="227" t="n">
        <f aca="false">MROUND(H152*1,0.05)</f>
        <v>34.2</v>
      </c>
      <c r="J152" s="248" t="n">
        <v>23</v>
      </c>
      <c r="K152" s="249" t="n">
        <v>0</v>
      </c>
      <c r="L152" s="227" t="n">
        <v>34.2</v>
      </c>
      <c r="M152" s="160"/>
      <c r="N152" s="160"/>
      <c r="O152" s="160"/>
      <c r="P152" s="160"/>
      <c r="AMJ152" s="0"/>
    </row>
    <row r="153" s="161" customFormat="true" ht="12.8" hidden="false" customHeight="false" outlineLevel="0" collapsed="false">
      <c r="A153" s="255" t="n">
        <v>667472</v>
      </c>
      <c r="B153" s="253"/>
      <c r="C153" s="254"/>
      <c r="D153" s="256" t="s">
        <v>139</v>
      </c>
      <c r="E153" s="213" t="n">
        <v>5900089104529</v>
      </c>
      <c r="F153" s="212"/>
      <c r="G153" s="256" t="n">
        <v>42</v>
      </c>
      <c r="H153" s="257" t="n">
        <f aca="false">L153+L153*K153</f>
        <v>125</v>
      </c>
      <c r="I153" s="257" t="n">
        <f aca="false">MROUND(H153*1,0.05)</f>
        <v>125</v>
      </c>
      <c r="J153" s="258" t="n">
        <v>23</v>
      </c>
      <c r="K153" s="259" t="n">
        <v>0</v>
      </c>
      <c r="L153" s="257" t="n">
        <v>125</v>
      </c>
      <c r="M153" s="160"/>
      <c r="N153" s="160"/>
      <c r="O153" s="160"/>
      <c r="P153" s="160"/>
      <c r="AMJ153" s="0"/>
    </row>
    <row r="154" s="161" customFormat="true" ht="9.75" hidden="false" customHeight="true" outlineLevel="0" collapsed="false">
      <c r="A154" s="162" t="n">
        <v>548053</v>
      </c>
      <c r="B154" s="253"/>
      <c r="C154" s="231" t="s">
        <v>175</v>
      </c>
      <c r="D154" s="178" t="s">
        <v>157</v>
      </c>
      <c r="E154" s="206" t="n">
        <v>5900089140039</v>
      </c>
      <c r="F154" s="178"/>
      <c r="G154" s="167" t="n">
        <v>192</v>
      </c>
      <c r="H154" s="168" t="n">
        <f aca="false">L154+L154*K154</f>
        <v>18.25</v>
      </c>
      <c r="I154" s="168" t="n">
        <f aca="false">MROUND(H154*1,0.05)</f>
        <v>18.25</v>
      </c>
      <c r="J154" s="209" t="n">
        <v>23</v>
      </c>
      <c r="K154" s="210" t="n">
        <v>0</v>
      </c>
      <c r="L154" s="168" t="n">
        <v>18.25</v>
      </c>
      <c r="M154" s="160"/>
      <c r="N154" s="160"/>
      <c r="O154" s="160"/>
      <c r="P154" s="160"/>
      <c r="AMJ154" s="0"/>
    </row>
    <row r="155" s="161" customFormat="true" ht="12.75" hidden="false" customHeight="true" outlineLevel="0" collapsed="false">
      <c r="A155" s="211" t="n">
        <v>1991091</v>
      </c>
      <c r="B155" s="253"/>
      <c r="C155" s="231"/>
      <c r="D155" s="224" t="s">
        <v>174</v>
      </c>
      <c r="E155" s="225" t="n">
        <v>5900089216697</v>
      </c>
      <c r="F155" s="224" t="n">
        <v>10</v>
      </c>
      <c r="G155" s="226" t="n">
        <v>400</v>
      </c>
      <c r="H155" s="227" t="n">
        <f aca="false">L155+L155*K155</f>
        <v>17.85</v>
      </c>
      <c r="I155" s="227" t="n">
        <f aca="false">MROUND(H155*1,0.05)</f>
        <v>17.85</v>
      </c>
      <c r="J155" s="248" t="n">
        <v>23</v>
      </c>
      <c r="K155" s="249" t="n">
        <v>0</v>
      </c>
      <c r="L155" s="227" t="n">
        <v>17.85</v>
      </c>
      <c r="M155" s="160"/>
      <c r="N155" s="160"/>
      <c r="O155" s="160"/>
      <c r="P155" s="160"/>
      <c r="AMJ155" s="0"/>
    </row>
    <row r="156" s="161" customFormat="true" ht="13.5" hidden="false" customHeight="true" outlineLevel="0" collapsed="false">
      <c r="A156" s="211" t="n">
        <v>548052</v>
      </c>
      <c r="B156" s="253"/>
      <c r="C156" s="231"/>
      <c r="D156" s="224" t="s">
        <v>138</v>
      </c>
      <c r="E156" s="225" t="n">
        <v>5900089140046</v>
      </c>
      <c r="F156" s="224"/>
      <c r="G156" s="226" t="n">
        <v>100</v>
      </c>
      <c r="H156" s="227" t="n">
        <f aca="false">L156+L156*K156</f>
        <v>34.2</v>
      </c>
      <c r="I156" s="227" t="n">
        <f aca="false">MROUND(H156*1,0.05)</f>
        <v>34.2</v>
      </c>
      <c r="J156" s="248" t="n">
        <v>23</v>
      </c>
      <c r="K156" s="249" t="n">
        <v>0</v>
      </c>
      <c r="L156" s="227" t="n">
        <v>34.2</v>
      </c>
      <c r="M156" s="160"/>
      <c r="N156" s="160"/>
      <c r="O156" s="160"/>
      <c r="P156" s="160"/>
      <c r="AMJ156" s="0"/>
    </row>
    <row r="157" s="161" customFormat="true" ht="13.5" hidden="false" customHeight="true" outlineLevel="0" collapsed="false">
      <c r="A157" s="260" t="n">
        <v>667482</v>
      </c>
      <c r="B157" s="253"/>
      <c r="C157" s="231"/>
      <c r="D157" s="179" t="s">
        <v>139</v>
      </c>
      <c r="E157" s="219" t="n">
        <v>5900089104734</v>
      </c>
      <c r="F157" s="179"/>
      <c r="G157" s="173" t="n">
        <v>42</v>
      </c>
      <c r="H157" s="174" t="n">
        <f aca="false">L157+L157*K157</f>
        <v>125</v>
      </c>
      <c r="I157" s="174" t="n">
        <f aca="false">MROUND(H157*1,0.05)</f>
        <v>125</v>
      </c>
      <c r="J157" s="222" t="n">
        <v>23</v>
      </c>
      <c r="K157" s="223" t="n">
        <v>0</v>
      </c>
      <c r="L157" s="174" t="n">
        <v>125</v>
      </c>
      <c r="M157" s="160"/>
      <c r="N157" s="160"/>
      <c r="O157" s="160"/>
      <c r="P157" s="160"/>
      <c r="AMJ157" s="0"/>
    </row>
    <row r="158" s="161" customFormat="true" ht="9.75" hidden="false" customHeight="true" outlineLevel="0" collapsed="false">
      <c r="A158" s="261" t="n">
        <v>548051</v>
      </c>
      <c r="B158" s="253"/>
      <c r="C158" s="262" t="s">
        <v>176</v>
      </c>
      <c r="D158" s="263" t="s">
        <v>157</v>
      </c>
      <c r="E158" s="233" t="n">
        <v>5900089140053</v>
      </c>
      <c r="F158" s="264"/>
      <c r="G158" s="234" t="n">
        <v>192</v>
      </c>
      <c r="H158" s="235" t="n">
        <f aca="false">L158+L158*K158</f>
        <v>21.05</v>
      </c>
      <c r="I158" s="235" t="n">
        <f aca="false">MROUND(H158*1,0.05)</f>
        <v>21.05</v>
      </c>
      <c r="J158" s="265" t="n">
        <v>23</v>
      </c>
      <c r="K158" s="266" t="n">
        <v>0</v>
      </c>
      <c r="L158" s="235" t="n">
        <v>21.05</v>
      </c>
      <c r="M158" s="160"/>
      <c r="N158" s="160"/>
      <c r="O158" s="160"/>
      <c r="P158" s="160"/>
      <c r="AMJ158" s="0"/>
    </row>
    <row r="159" s="161" customFormat="true" ht="12.8" hidden="false" customHeight="false" outlineLevel="0" collapsed="false">
      <c r="A159" s="267" t="n">
        <v>1991087</v>
      </c>
      <c r="B159" s="253"/>
      <c r="C159" s="262"/>
      <c r="D159" s="268" t="s">
        <v>174</v>
      </c>
      <c r="E159" s="269" t="n">
        <v>5900089216703</v>
      </c>
      <c r="F159" s="270" t="n">
        <v>10</v>
      </c>
      <c r="G159" s="271" t="n">
        <v>400</v>
      </c>
      <c r="H159" s="272" t="n">
        <f aca="false">L159+L159*K159</f>
        <v>20.6</v>
      </c>
      <c r="I159" s="272" t="n">
        <f aca="false">MROUND(H159*1,0.05)</f>
        <v>20.6</v>
      </c>
      <c r="J159" s="273" t="n">
        <v>23</v>
      </c>
      <c r="K159" s="274" t="n">
        <v>0</v>
      </c>
      <c r="L159" s="272" t="n">
        <v>20.6</v>
      </c>
      <c r="M159" s="160"/>
      <c r="N159" s="160"/>
      <c r="O159" s="160"/>
      <c r="P159" s="160"/>
      <c r="AMJ159" s="0"/>
    </row>
    <row r="160" s="161" customFormat="true" ht="12.8" hidden="false" customHeight="false" outlineLevel="0" collapsed="false">
      <c r="A160" s="275" t="n">
        <v>548050</v>
      </c>
      <c r="B160" s="253"/>
      <c r="C160" s="262"/>
      <c r="D160" s="276" t="s">
        <v>138</v>
      </c>
      <c r="E160" s="219" t="n">
        <v>5900089140060</v>
      </c>
      <c r="F160" s="220"/>
      <c r="G160" s="173" t="n">
        <v>100</v>
      </c>
      <c r="H160" s="174" t="n">
        <f aca="false">L160+L160*K160</f>
        <v>42</v>
      </c>
      <c r="I160" s="174" t="n">
        <f aca="false">MROUND(H160*1,0.05)</f>
        <v>42</v>
      </c>
      <c r="J160" s="217" t="n">
        <v>23</v>
      </c>
      <c r="K160" s="218" t="n">
        <v>0</v>
      </c>
      <c r="L160" s="174" t="n">
        <v>42</v>
      </c>
      <c r="M160" s="160"/>
      <c r="N160" s="160"/>
      <c r="O160" s="160"/>
      <c r="P160" s="160"/>
      <c r="AMJ160" s="0"/>
    </row>
    <row r="161" s="161" customFormat="true" ht="9.75" hidden="false" customHeight="true" outlineLevel="0" collapsed="false">
      <c r="A161" s="277" t="n">
        <v>548049</v>
      </c>
      <c r="B161" s="253"/>
      <c r="C161" s="189" t="s">
        <v>177</v>
      </c>
      <c r="D161" s="263" t="s">
        <v>157</v>
      </c>
      <c r="E161" s="233" t="n">
        <v>5900089140077</v>
      </c>
      <c r="F161" s="264"/>
      <c r="G161" s="234" t="n">
        <v>192</v>
      </c>
      <c r="H161" s="235" t="n">
        <f aca="false">L161+L161*K161</f>
        <v>21.05</v>
      </c>
      <c r="I161" s="235" t="n">
        <f aca="false">MROUND(H161*1,0.05)</f>
        <v>21.05</v>
      </c>
      <c r="J161" s="209" t="n">
        <v>23</v>
      </c>
      <c r="K161" s="210" t="n">
        <v>0</v>
      </c>
      <c r="L161" s="235" t="n">
        <v>21.05</v>
      </c>
      <c r="M161" s="160"/>
      <c r="N161" s="160"/>
      <c r="O161" s="160"/>
      <c r="P161" s="160"/>
      <c r="AMJ161" s="0"/>
    </row>
    <row r="162" s="161" customFormat="true" ht="12.8" hidden="false" customHeight="false" outlineLevel="0" collapsed="false">
      <c r="A162" s="267" t="n">
        <v>1991533</v>
      </c>
      <c r="B162" s="253"/>
      <c r="C162" s="189"/>
      <c r="D162" s="268" t="s">
        <v>174</v>
      </c>
      <c r="E162" s="269" t="n">
        <v>5900089216710</v>
      </c>
      <c r="F162" s="270" t="n">
        <v>10</v>
      </c>
      <c r="G162" s="271" t="n">
        <v>400</v>
      </c>
      <c r="H162" s="272" t="n">
        <f aca="false">L162+L162*K162</f>
        <v>20.6</v>
      </c>
      <c r="I162" s="272" t="n">
        <f aca="false">MROUND(H162*1,0.05)</f>
        <v>20.6</v>
      </c>
      <c r="J162" s="273" t="n">
        <v>23</v>
      </c>
      <c r="K162" s="274" t="n">
        <v>0</v>
      </c>
      <c r="L162" s="272" t="n">
        <v>20.6</v>
      </c>
      <c r="M162" s="160"/>
      <c r="N162" s="160"/>
      <c r="O162" s="160"/>
      <c r="P162" s="160"/>
      <c r="AMJ162" s="0"/>
    </row>
    <row r="163" s="161" customFormat="true" ht="12.8" hidden="false" customHeight="false" outlineLevel="0" collapsed="false">
      <c r="A163" s="278" t="n">
        <v>548048</v>
      </c>
      <c r="B163" s="253"/>
      <c r="C163" s="189"/>
      <c r="D163" s="279" t="s">
        <v>138</v>
      </c>
      <c r="E163" s="213" t="n">
        <v>5900089140084</v>
      </c>
      <c r="F163" s="214"/>
      <c r="G163" s="229" t="n">
        <v>100</v>
      </c>
      <c r="H163" s="216" t="n">
        <f aca="false">L163+L163*K163</f>
        <v>42</v>
      </c>
      <c r="I163" s="216" t="n">
        <f aca="false">MROUND(H163*1,0.05)</f>
        <v>42</v>
      </c>
      <c r="J163" s="217" t="n">
        <v>23</v>
      </c>
      <c r="K163" s="218" t="n">
        <v>0</v>
      </c>
      <c r="L163" s="216" t="n">
        <v>42</v>
      </c>
      <c r="M163" s="160"/>
      <c r="N163" s="160"/>
      <c r="O163" s="160"/>
      <c r="P163" s="160"/>
      <c r="AMJ163" s="0"/>
    </row>
    <row r="164" s="161" customFormat="true" ht="9.75" hidden="false" customHeight="true" outlineLevel="0" collapsed="false">
      <c r="A164" s="162" t="n">
        <v>548047</v>
      </c>
      <c r="B164" s="253"/>
      <c r="C164" s="231" t="s">
        <v>178</v>
      </c>
      <c r="D164" s="280" t="s">
        <v>157</v>
      </c>
      <c r="E164" s="206" t="n">
        <v>5900089140091</v>
      </c>
      <c r="F164" s="178"/>
      <c r="G164" s="167" t="n">
        <v>192</v>
      </c>
      <c r="H164" s="168" t="n">
        <f aca="false">L164+L164*K164</f>
        <v>21.05</v>
      </c>
      <c r="I164" s="168" t="n">
        <f aca="false">MROUND(H164*1,0.05)</f>
        <v>21.05</v>
      </c>
      <c r="J164" s="209" t="n">
        <v>23</v>
      </c>
      <c r="K164" s="210" t="n">
        <v>0</v>
      </c>
      <c r="L164" s="168" t="n">
        <v>21.05</v>
      </c>
      <c r="M164" s="160"/>
      <c r="N164" s="160"/>
      <c r="O164" s="160"/>
      <c r="P164" s="160"/>
      <c r="AMJ164" s="0"/>
    </row>
    <row r="165" s="161" customFormat="true" ht="12.8" hidden="false" customHeight="false" outlineLevel="0" collapsed="false">
      <c r="A165" s="211" t="n">
        <v>1991532</v>
      </c>
      <c r="B165" s="253"/>
      <c r="C165" s="231"/>
      <c r="D165" s="281" t="s">
        <v>174</v>
      </c>
      <c r="E165" s="225" t="n">
        <v>5900089216727</v>
      </c>
      <c r="F165" s="224" t="n">
        <v>10</v>
      </c>
      <c r="G165" s="226" t="n">
        <v>400</v>
      </c>
      <c r="H165" s="227" t="n">
        <f aca="false">L165+L165*K165</f>
        <v>20.6</v>
      </c>
      <c r="I165" s="227" t="n">
        <f aca="false">MROUND(H165*1,0.05)</f>
        <v>20.6</v>
      </c>
      <c r="J165" s="248" t="n">
        <v>23</v>
      </c>
      <c r="K165" s="249" t="n">
        <v>0</v>
      </c>
      <c r="L165" s="227" t="n">
        <v>20.6</v>
      </c>
      <c r="M165" s="160"/>
      <c r="N165" s="160"/>
      <c r="O165" s="160"/>
      <c r="P165" s="160"/>
      <c r="AMJ165" s="0"/>
    </row>
    <row r="166" s="161" customFormat="true" ht="12.8" hidden="false" customHeight="false" outlineLevel="0" collapsed="false">
      <c r="A166" s="211" t="n">
        <v>548045</v>
      </c>
      <c r="B166" s="253"/>
      <c r="C166" s="231"/>
      <c r="D166" s="281" t="s">
        <v>138</v>
      </c>
      <c r="E166" s="225" t="n">
        <v>5900089140107</v>
      </c>
      <c r="F166" s="224"/>
      <c r="G166" s="226" t="n">
        <v>100</v>
      </c>
      <c r="H166" s="227" t="n">
        <f aca="false">L166+L166*K166</f>
        <v>42</v>
      </c>
      <c r="I166" s="227" t="n">
        <f aca="false">MROUND(H166*1,0.05)</f>
        <v>42</v>
      </c>
      <c r="J166" s="248" t="n">
        <v>23</v>
      </c>
      <c r="K166" s="249" t="n">
        <v>0</v>
      </c>
      <c r="L166" s="227" t="n">
        <v>42</v>
      </c>
      <c r="M166" s="160"/>
      <c r="N166" s="160"/>
      <c r="O166" s="160"/>
      <c r="P166" s="160"/>
      <c r="AMJ166" s="0"/>
    </row>
    <row r="167" s="161" customFormat="true" ht="12.8" hidden="false" customHeight="false" outlineLevel="0" collapsed="false">
      <c r="A167" s="260" t="n">
        <v>667478</v>
      </c>
      <c r="B167" s="253"/>
      <c r="C167" s="231"/>
      <c r="D167" s="276" t="s">
        <v>139</v>
      </c>
      <c r="E167" s="219" t="n">
        <v>5900089104765</v>
      </c>
      <c r="F167" s="179"/>
      <c r="G167" s="173" t="n">
        <v>42</v>
      </c>
      <c r="H167" s="174" t="n">
        <f aca="false">L167+L167*K167</f>
        <v>145</v>
      </c>
      <c r="I167" s="174" t="n">
        <f aca="false">MROUND(H167*1,0.05)</f>
        <v>145</v>
      </c>
      <c r="J167" s="222" t="n">
        <v>23</v>
      </c>
      <c r="K167" s="223" t="n">
        <v>0</v>
      </c>
      <c r="L167" s="174" t="n">
        <v>145</v>
      </c>
      <c r="M167" s="160"/>
      <c r="N167" s="160"/>
      <c r="O167" s="160"/>
      <c r="P167" s="160"/>
      <c r="AMJ167" s="0"/>
    </row>
    <row r="168" s="161" customFormat="true" ht="9.75" hidden="false" customHeight="true" outlineLevel="0" collapsed="false">
      <c r="A168" s="261" t="n">
        <v>548525</v>
      </c>
      <c r="B168" s="253"/>
      <c r="C168" s="237" t="s">
        <v>179</v>
      </c>
      <c r="D168" s="263" t="s">
        <v>157</v>
      </c>
      <c r="E168" s="233" t="n">
        <v>5900089140138</v>
      </c>
      <c r="F168" s="264"/>
      <c r="G168" s="234" t="n">
        <v>192</v>
      </c>
      <c r="H168" s="235" t="n">
        <f aca="false">L168+L168*K168</f>
        <v>21.05</v>
      </c>
      <c r="I168" s="235" t="n">
        <f aca="false">MROUND(H168*1,0.05)</f>
        <v>21.05</v>
      </c>
      <c r="J168" s="265" t="n">
        <v>23</v>
      </c>
      <c r="K168" s="266" t="n">
        <v>0</v>
      </c>
      <c r="L168" s="235" t="n">
        <v>21.05</v>
      </c>
      <c r="M168" s="160"/>
      <c r="N168" s="160"/>
      <c r="O168" s="160"/>
      <c r="P168" s="160"/>
      <c r="AMJ168" s="0"/>
    </row>
    <row r="169" s="161" customFormat="true" ht="12.8" hidden="false" customHeight="false" outlineLevel="0" collapsed="false">
      <c r="A169" s="267" t="n">
        <v>1991531</v>
      </c>
      <c r="B169" s="253"/>
      <c r="C169" s="237"/>
      <c r="D169" s="268" t="s">
        <v>174</v>
      </c>
      <c r="E169" s="269" t="n">
        <v>5900089216734</v>
      </c>
      <c r="F169" s="270" t="n">
        <v>10</v>
      </c>
      <c r="G169" s="271" t="n">
        <v>400</v>
      </c>
      <c r="H169" s="272" t="n">
        <f aca="false">L169+L169*K169</f>
        <v>20.6</v>
      </c>
      <c r="I169" s="272" t="n">
        <f aca="false">MROUND(H169*1,0.05)</f>
        <v>20.6</v>
      </c>
      <c r="J169" s="273" t="n">
        <v>23</v>
      </c>
      <c r="K169" s="274" t="n">
        <v>0</v>
      </c>
      <c r="L169" s="272" t="n">
        <v>20.6</v>
      </c>
      <c r="M169" s="160"/>
      <c r="N169" s="160"/>
      <c r="O169" s="160"/>
      <c r="P169" s="160"/>
      <c r="AMJ169" s="0"/>
    </row>
    <row r="170" s="161" customFormat="true" ht="12.8" hidden="false" customHeight="false" outlineLevel="0" collapsed="false">
      <c r="A170" s="278" t="n">
        <v>548042</v>
      </c>
      <c r="B170" s="253"/>
      <c r="C170" s="237"/>
      <c r="D170" s="279" t="s">
        <v>138</v>
      </c>
      <c r="E170" s="213" t="n">
        <v>5900089140145</v>
      </c>
      <c r="F170" s="214"/>
      <c r="G170" s="229" t="n">
        <v>100</v>
      </c>
      <c r="H170" s="216" t="n">
        <f aca="false">L170+L170*K170</f>
        <v>42</v>
      </c>
      <c r="I170" s="216" t="n">
        <f aca="false">MROUND(H170*1,0.05)</f>
        <v>42</v>
      </c>
      <c r="J170" s="217" t="n">
        <v>23</v>
      </c>
      <c r="K170" s="218" t="n">
        <v>0</v>
      </c>
      <c r="L170" s="216" t="n">
        <v>42</v>
      </c>
      <c r="M170" s="160"/>
      <c r="N170" s="160"/>
      <c r="O170" s="160"/>
      <c r="P170" s="160"/>
      <c r="AMJ170" s="0"/>
    </row>
    <row r="171" s="161" customFormat="true" ht="9.75" hidden="false" customHeight="true" outlineLevel="0" collapsed="false">
      <c r="A171" s="162" t="n">
        <v>548044</v>
      </c>
      <c r="B171" s="253"/>
      <c r="C171" s="189" t="s">
        <v>180</v>
      </c>
      <c r="D171" s="178" t="s">
        <v>157</v>
      </c>
      <c r="E171" s="206" t="n">
        <v>5900089140114</v>
      </c>
      <c r="F171" s="178"/>
      <c r="G171" s="167" t="n">
        <v>192</v>
      </c>
      <c r="H171" s="168" t="n">
        <f aca="false">L171+L171*K171</f>
        <v>21.05</v>
      </c>
      <c r="I171" s="168" t="n">
        <f aca="false">MROUND(H171*1,0.05)</f>
        <v>21.05</v>
      </c>
      <c r="J171" s="209" t="n">
        <v>23</v>
      </c>
      <c r="K171" s="210" t="n">
        <v>0</v>
      </c>
      <c r="L171" s="168" t="n">
        <v>21.05</v>
      </c>
      <c r="M171" s="160"/>
      <c r="N171" s="160"/>
      <c r="O171" s="160"/>
      <c r="P171" s="160"/>
      <c r="AMJ171" s="0"/>
    </row>
    <row r="172" s="161" customFormat="true" ht="12.8" hidden="false" customHeight="false" outlineLevel="0" collapsed="false">
      <c r="A172" s="211" t="n">
        <v>1991530</v>
      </c>
      <c r="B172" s="253"/>
      <c r="C172" s="189"/>
      <c r="D172" s="224" t="s">
        <v>174</v>
      </c>
      <c r="E172" s="225" t="n">
        <v>5900089216741</v>
      </c>
      <c r="F172" s="224" t="n">
        <v>10</v>
      </c>
      <c r="G172" s="226" t="n">
        <v>400</v>
      </c>
      <c r="H172" s="227" t="n">
        <f aca="false">L172+L172*K172</f>
        <v>20.6</v>
      </c>
      <c r="I172" s="227" t="n">
        <f aca="false">MROUND(H172*1,0.05)</f>
        <v>20.6</v>
      </c>
      <c r="J172" s="248" t="n">
        <v>23</v>
      </c>
      <c r="K172" s="249" t="n">
        <v>0</v>
      </c>
      <c r="L172" s="227" t="n">
        <v>20.6</v>
      </c>
      <c r="M172" s="160"/>
      <c r="N172" s="160"/>
      <c r="O172" s="160"/>
      <c r="P172" s="160"/>
      <c r="AMJ172" s="0"/>
    </row>
    <row r="173" s="161" customFormat="true" ht="12.8" hidden="false" customHeight="false" outlineLevel="0" collapsed="false">
      <c r="A173" s="211" t="n">
        <v>548043</v>
      </c>
      <c r="B173" s="253"/>
      <c r="C173" s="189"/>
      <c r="D173" s="224" t="s">
        <v>138</v>
      </c>
      <c r="E173" s="225" t="n">
        <v>5900089140121</v>
      </c>
      <c r="F173" s="224"/>
      <c r="G173" s="226" t="n">
        <v>100</v>
      </c>
      <c r="H173" s="227" t="n">
        <f aca="false">L173+L173*K173</f>
        <v>42</v>
      </c>
      <c r="I173" s="227" t="n">
        <f aca="false">MROUND(H173*1,0.05)</f>
        <v>42</v>
      </c>
      <c r="J173" s="248" t="n">
        <v>23</v>
      </c>
      <c r="K173" s="249" t="n">
        <v>0</v>
      </c>
      <c r="L173" s="227" t="n">
        <v>42</v>
      </c>
      <c r="M173" s="160"/>
      <c r="N173" s="160"/>
      <c r="O173" s="160"/>
      <c r="P173" s="160"/>
      <c r="AMJ173" s="0"/>
    </row>
    <row r="174" s="161" customFormat="true" ht="12.8" hidden="false" customHeight="false" outlineLevel="0" collapsed="false">
      <c r="A174" s="260" t="n">
        <v>667471</v>
      </c>
      <c r="B174" s="253"/>
      <c r="C174" s="189"/>
      <c r="D174" s="179" t="s">
        <v>139</v>
      </c>
      <c r="E174" s="219" t="n">
        <v>5900089104857</v>
      </c>
      <c r="F174" s="179"/>
      <c r="G174" s="173" t="n">
        <v>42</v>
      </c>
      <c r="H174" s="174" t="n">
        <f aca="false">L174+L174*K174</f>
        <v>145</v>
      </c>
      <c r="I174" s="174" t="n">
        <f aca="false">MROUND(H174*1,0.05)</f>
        <v>145</v>
      </c>
      <c r="J174" s="222" t="n">
        <v>23</v>
      </c>
      <c r="K174" s="223" t="n">
        <v>0</v>
      </c>
      <c r="L174" s="174" t="n">
        <v>145</v>
      </c>
      <c r="M174" s="160"/>
      <c r="N174" s="160"/>
      <c r="O174" s="160"/>
      <c r="P174" s="160"/>
      <c r="AMJ174" s="0"/>
    </row>
    <row r="175" s="161" customFormat="true" ht="9.75" hidden="false" customHeight="true" outlineLevel="0" collapsed="false">
      <c r="A175" s="261" t="n">
        <v>606759</v>
      </c>
      <c r="B175" s="253"/>
      <c r="C175" s="282" t="s">
        <v>181</v>
      </c>
      <c r="D175" s="263" t="s">
        <v>157</v>
      </c>
      <c r="E175" s="233" t="n">
        <v>5900089140152</v>
      </c>
      <c r="F175" s="264"/>
      <c r="G175" s="234" t="n">
        <v>192</v>
      </c>
      <c r="H175" s="235" t="n">
        <f aca="false">L175+L175*K175</f>
        <v>21.05</v>
      </c>
      <c r="I175" s="235" t="n">
        <f aca="false">MROUND(H175*1,0.05)</f>
        <v>21.05</v>
      </c>
      <c r="J175" s="265" t="n">
        <v>23</v>
      </c>
      <c r="K175" s="266" t="n">
        <v>0</v>
      </c>
      <c r="L175" s="235" t="n">
        <v>21.05</v>
      </c>
      <c r="M175" s="160"/>
      <c r="N175" s="160"/>
      <c r="O175" s="160"/>
      <c r="P175" s="160"/>
      <c r="AMJ175" s="0"/>
    </row>
    <row r="176" s="161" customFormat="true" ht="9.75" hidden="false" customHeight="true" outlineLevel="0" collapsed="false">
      <c r="A176" s="275" t="n">
        <v>606760</v>
      </c>
      <c r="B176" s="253"/>
      <c r="C176" s="282"/>
      <c r="D176" s="279" t="s">
        <v>138</v>
      </c>
      <c r="E176" s="213" t="n">
        <v>5900089140169</v>
      </c>
      <c r="F176" s="214"/>
      <c r="G176" s="229" t="n">
        <v>100</v>
      </c>
      <c r="H176" s="216" t="n">
        <f aca="false">L176+L176*K176</f>
        <v>42</v>
      </c>
      <c r="I176" s="216" t="n">
        <f aca="false">MROUND(H176*1,0.05)</f>
        <v>42</v>
      </c>
      <c r="J176" s="217" t="n">
        <v>23</v>
      </c>
      <c r="K176" s="218" t="n">
        <v>0</v>
      </c>
      <c r="L176" s="216" t="n">
        <v>42</v>
      </c>
      <c r="M176" s="160"/>
      <c r="N176" s="160"/>
      <c r="O176" s="160"/>
      <c r="P176" s="160"/>
      <c r="AMJ176" s="0"/>
    </row>
    <row r="177" s="161" customFormat="true" ht="9.75" hidden="false" customHeight="true" outlineLevel="0" collapsed="false">
      <c r="A177" s="277" t="n">
        <v>606757</v>
      </c>
      <c r="B177" s="253"/>
      <c r="C177" s="189" t="s">
        <v>182</v>
      </c>
      <c r="D177" s="280" t="s">
        <v>157</v>
      </c>
      <c r="E177" s="206" t="n">
        <v>5900089140190</v>
      </c>
      <c r="F177" s="207"/>
      <c r="G177" s="167" t="n">
        <v>192</v>
      </c>
      <c r="H177" s="168" t="n">
        <f aca="false">L177+L177*K177</f>
        <v>21.05</v>
      </c>
      <c r="I177" s="168" t="n">
        <f aca="false">MROUND(H177*1,0.05)</f>
        <v>21.05</v>
      </c>
      <c r="J177" s="209" t="n">
        <v>23</v>
      </c>
      <c r="K177" s="210" t="n">
        <v>0</v>
      </c>
      <c r="L177" s="168" t="n">
        <v>21.05</v>
      </c>
      <c r="M177" s="160"/>
      <c r="N177" s="160"/>
      <c r="O177" s="160"/>
      <c r="P177" s="160"/>
      <c r="AMJ177" s="0"/>
    </row>
    <row r="178" s="161" customFormat="true" ht="9.75" hidden="false" customHeight="true" outlineLevel="0" collapsed="false">
      <c r="A178" s="275" t="n">
        <v>606758</v>
      </c>
      <c r="B178" s="253"/>
      <c r="C178" s="189"/>
      <c r="D178" s="276" t="s">
        <v>138</v>
      </c>
      <c r="E178" s="219" t="n">
        <v>5900089140206</v>
      </c>
      <c r="F178" s="220"/>
      <c r="G178" s="173" t="n">
        <v>100</v>
      </c>
      <c r="H178" s="174" t="n">
        <f aca="false">L178+L178*K178</f>
        <v>42</v>
      </c>
      <c r="I178" s="174" t="n">
        <f aca="false">MROUND(H178*1,0.05)</f>
        <v>42</v>
      </c>
      <c r="J178" s="217" t="n">
        <v>23</v>
      </c>
      <c r="K178" s="218" t="n">
        <v>0</v>
      </c>
      <c r="L178" s="174" t="n">
        <v>42</v>
      </c>
      <c r="M178" s="160"/>
      <c r="N178" s="160"/>
      <c r="O178" s="160"/>
      <c r="P178" s="160"/>
      <c r="AMJ178" s="0"/>
    </row>
    <row r="179" s="161" customFormat="true" ht="9.75" hidden="false" customHeight="true" outlineLevel="0" collapsed="false">
      <c r="A179" s="277" t="n">
        <v>606761</v>
      </c>
      <c r="B179" s="253"/>
      <c r="C179" s="189" t="s">
        <v>183</v>
      </c>
      <c r="D179" s="263" t="s">
        <v>157</v>
      </c>
      <c r="E179" s="233" t="n">
        <v>5900089140237</v>
      </c>
      <c r="F179" s="264"/>
      <c r="G179" s="234" t="n">
        <v>192</v>
      </c>
      <c r="H179" s="235" t="n">
        <f aca="false">L179+L179*K179</f>
        <v>21.05</v>
      </c>
      <c r="I179" s="235" t="n">
        <f aca="false">MROUND(H179*1,0.05)</f>
        <v>21.05</v>
      </c>
      <c r="J179" s="209" t="n">
        <v>23</v>
      </c>
      <c r="K179" s="210" t="n">
        <v>0</v>
      </c>
      <c r="L179" s="235" t="n">
        <v>21.05</v>
      </c>
      <c r="M179" s="160"/>
      <c r="N179" s="160"/>
      <c r="O179" s="160"/>
      <c r="P179" s="160"/>
      <c r="AMJ179" s="0"/>
    </row>
    <row r="180" s="161" customFormat="true" ht="12.8" hidden="false" customHeight="false" outlineLevel="0" collapsed="false">
      <c r="A180" s="275" t="n">
        <v>606762</v>
      </c>
      <c r="B180" s="253"/>
      <c r="C180" s="189"/>
      <c r="D180" s="281" t="s">
        <v>138</v>
      </c>
      <c r="E180" s="213" t="n">
        <v>5900089140244</v>
      </c>
      <c r="F180" s="214"/>
      <c r="G180" s="229" t="n">
        <v>100</v>
      </c>
      <c r="H180" s="216" t="n">
        <f aca="false">L180+L180*K180</f>
        <v>42</v>
      </c>
      <c r="I180" s="216" t="n">
        <f aca="false">MROUND(H180*1,0.05)</f>
        <v>42</v>
      </c>
      <c r="J180" s="217" t="n">
        <v>23</v>
      </c>
      <c r="K180" s="218" t="n">
        <v>0</v>
      </c>
      <c r="L180" s="216" t="n">
        <v>42</v>
      </c>
      <c r="M180" s="160"/>
      <c r="N180" s="160"/>
      <c r="O180" s="160"/>
      <c r="P180" s="160"/>
      <c r="AMJ180" s="0"/>
    </row>
    <row r="181" s="161" customFormat="true" ht="9.75" hidden="false" customHeight="true" outlineLevel="0" collapsed="false">
      <c r="A181" s="277" t="n">
        <v>606763</v>
      </c>
      <c r="B181" s="253"/>
      <c r="C181" s="189" t="s">
        <v>184</v>
      </c>
      <c r="D181" s="281" t="s">
        <v>157</v>
      </c>
      <c r="E181" s="206" t="n">
        <v>5900089140251</v>
      </c>
      <c r="F181" s="207"/>
      <c r="G181" s="167" t="n">
        <v>192</v>
      </c>
      <c r="H181" s="168" t="n">
        <f aca="false">L181+L181*K181</f>
        <v>21.05</v>
      </c>
      <c r="I181" s="168" t="n">
        <f aca="false">MROUND(H181*1,0.05)</f>
        <v>21.05</v>
      </c>
      <c r="J181" s="209" t="n">
        <v>23</v>
      </c>
      <c r="K181" s="210" t="n">
        <v>0</v>
      </c>
      <c r="L181" s="168" t="n">
        <v>21.05</v>
      </c>
      <c r="M181" s="160"/>
      <c r="N181" s="160"/>
      <c r="O181" s="160"/>
      <c r="P181" s="160"/>
      <c r="AMJ181" s="0"/>
    </row>
    <row r="182" s="161" customFormat="true" ht="12.8" hidden="false" customHeight="false" outlineLevel="0" collapsed="false">
      <c r="A182" s="267" t="n">
        <v>1991526</v>
      </c>
      <c r="B182" s="253"/>
      <c r="C182" s="189"/>
      <c r="D182" s="268" t="s">
        <v>174</v>
      </c>
      <c r="E182" s="269" t="n">
        <v>5900089216789</v>
      </c>
      <c r="F182" s="270" t="n">
        <v>10</v>
      </c>
      <c r="G182" s="271" t="n">
        <v>400</v>
      </c>
      <c r="H182" s="272" t="n">
        <f aca="false">L182+L182*K182</f>
        <v>20.6</v>
      </c>
      <c r="I182" s="272" t="n">
        <f aca="false">MROUND(H182*1,0.05)</f>
        <v>20.6</v>
      </c>
      <c r="J182" s="273" t="n">
        <v>23</v>
      </c>
      <c r="K182" s="274" t="n">
        <v>0</v>
      </c>
      <c r="L182" s="272" t="n">
        <v>20.6</v>
      </c>
      <c r="M182" s="160"/>
      <c r="N182" s="160"/>
      <c r="O182" s="160"/>
      <c r="P182" s="160"/>
      <c r="AMJ182" s="0"/>
    </row>
    <row r="183" s="161" customFormat="true" ht="12.8" hidden="false" customHeight="false" outlineLevel="0" collapsed="false">
      <c r="A183" s="275" t="n">
        <v>606764</v>
      </c>
      <c r="B183" s="253"/>
      <c r="C183" s="189"/>
      <c r="D183" s="281" t="s">
        <v>138</v>
      </c>
      <c r="E183" s="219" t="n">
        <v>5900089140268</v>
      </c>
      <c r="F183" s="220"/>
      <c r="G183" s="173" t="n">
        <v>100</v>
      </c>
      <c r="H183" s="174" t="n">
        <f aca="false">L183+L183*K183</f>
        <v>42</v>
      </c>
      <c r="I183" s="174" t="n">
        <f aca="false">MROUND(H183*1,0.05)</f>
        <v>42</v>
      </c>
      <c r="J183" s="217" t="n">
        <v>23</v>
      </c>
      <c r="K183" s="218" t="n">
        <v>0</v>
      </c>
      <c r="L183" s="174" t="n">
        <v>42</v>
      </c>
      <c r="M183" s="160"/>
      <c r="N183" s="160"/>
      <c r="O183" s="160"/>
      <c r="P183" s="160"/>
      <c r="AMJ183" s="0"/>
    </row>
    <row r="184" s="161" customFormat="true" ht="9.75" hidden="false" customHeight="true" outlineLevel="0" collapsed="false">
      <c r="A184" s="277" t="n">
        <v>606755</v>
      </c>
      <c r="B184" s="253"/>
      <c r="C184" s="189" t="s">
        <v>185</v>
      </c>
      <c r="D184" s="280" t="s">
        <v>157</v>
      </c>
      <c r="E184" s="233" t="n">
        <v>5900089140176</v>
      </c>
      <c r="F184" s="264"/>
      <c r="G184" s="234" t="n">
        <v>192</v>
      </c>
      <c r="H184" s="235" t="n">
        <f aca="false">L184+L184*K184</f>
        <v>21.05</v>
      </c>
      <c r="I184" s="235" t="n">
        <f aca="false">MROUND(H184*1,0.05)</f>
        <v>21.05</v>
      </c>
      <c r="J184" s="209" t="n">
        <v>23</v>
      </c>
      <c r="K184" s="210" t="n">
        <v>0</v>
      </c>
      <c r="L184" s="235" t="n">
        <v>21.05</v>
      </c>
      <c r="M184" s="160"/>
      <c r="N184" s="160"/>
      <c r="O184" s="160"/>
      <c r="P184" s="160"/>
      <c r="AMJ184" s="0"/>
    </row>
    <row r="185" s="161" customFormat="true" ht="12.8" hidden="false" customHeight="false" outlineLevel="0" collapsed="false">
      <c r="A185" s="267" t="n">
        <v>1991525</v>
      </c>
      <c r="B185" s="253"/>
      <c r="C185" s="189"/>
      <c r="D185" s="268" t="s">
        <v>174</v>
      </c>
      <c r="E185" s="269" t="n">
        <v>5900089216796</v>
      </c>
      <c r="F185" s="270" t="n">
        <v>10</v>
      </c>
      <c r="G185" s="271" t="n">
        <v>400</v>
      </c>
      <c r="H185" s="272" t="n">
        <f aca="false">L185+L185*K185</f>
        <v>20.6</v>
      </c>
      <c r="I185" s="272" t="n">
        <f aca="false">MROUND(H185*1,0.05)</f>
        <v>20.6</v>
      </c>
      <c r="J185" s="273" t="n">
        <v>23</v>
      </c>
      <c r="K185" s="274" t="n">
        <v>0</v>
      </c>
      <c r="L185" s="272" t="n">
        <v>20.6</v>
      </c>
      <c r="M185" s="160"/>
      <c r="N185" s="160"/>
      <c r="O185" s="160"/>
      <c r="P185" s="160"/>
      <c r="AMJ185" s="0"/>
    </row>
    <row r="186" s="161" customFormat="true" ht="12.8" hidden="false" customHeight="false" outlineLevel="0" collapsed="false">
      <c r="A186" s="278" t="n">
        <v>606756</v>
      </c>
      <c r="B186" s="253"/>
      <c r="C186" s="189"/>
      <c r="D186" s="279" t="s">
        <v>138</v>
      </c>
      <c r="E186" s="213" t="n">
        <v>5900089140183</v>
      </c>
      <c r="F186" s="214"/>
      <c r="G186" s="229" t="n">
        <v>100</v>
      </c>
      <c r="H186" s="216" t="n">
        <f aca="false">L186+L186*K186</f>
        <v>42</v>
      </c>
      <c r="I186" s="216" t="n">
        <f aca="false">MROUND(H186*1,0.05)</f>
        <v>42</v>
      </c>
      <c r="J186" s="217" t="n">
        <v>23</v>
      </c>
      <c r="K186" s="218" t="n">
        <v>0</v>
      </c>
      <c r="L186" s="216" t="n">
        <v>42</v>
      </c>
      <c r="M186" s="160"/>
      <c r="N186" s="160"/>
      <c r="O186" s="160"/>
      <c r="P186" s="160"/>
      <c r="AMJ186" s="0"/>
    </row>
    <row r="187" s="161" customFormat="true" ht="9.75" hidden="false" customHeight="true" outlineLevel="0" collapsed="false">
      <c r="A187" s="162" t="n">
        <v>606752</v>
      </c>
      <c r="B187" s="253"/>
      <c r="C187" s="231" t="s">
        <v>186</v>
      </c>
      <c r="D187" s="178" t="s">
        <v>157</v>
      </c>
      <c r="E187" s="206" t="n">
        <v>5900089140275</v>
      </c>
      <c r="F187" s="178"/>
      <c r="G187" s="167" t="n">
        <v>192</v>
      </c>
      <c r="H187" s="168" t="n">
        <f aca="false">L187+L187*K187</f>
        <v>21.05</v>
      </c>
      <c r="I187" s="168" t="n">
        <f aca="false">MROUND(H187*1,0.05)</f>
        <v>21.05</v>
      </c>
      <c r="J187" s="209" t="n">
        <v>23</v>
      </c>
      <c r="K187" s="210" t="n">
        <v>0</v>
      </c>
      <c r="L187" s="168" t="n">
        <v>21.05</v>
      </c>
      <c r="M187" s="160"/>
      <c r="N187" s="160"/>
      <c r="O187" s="160"/>
      <c r="P187" s="160"/>
      <c r="AMJ187" s="0"/>
    </row>
    <row r="188" s="161" customFormat="true" ht="12.75" hidden="false" customHeight="true" outlineLevel="0" collapsed="false">
      <c r="A188" s="211" t="n">
        <v>1991524</v>
      </c>
      <c r="B188" s="253"/>
      <c r="C188" s="231"/>
      <c r="D188" s="224" t="s">
        <v>174</v>
      </c>
      <c r="E188" s="225" t="n">
        <v>5900089216802</v>
      </c>
      <c r="F188" s="224" t="n">
        <v>10</v>
      </c>
      <c r="G188" s="226" t="n">
        <v>400</v>
      </c>
      <c r="H188" s="227" t="n">
        <f aca="false">L188+L188*K188</f>
        <v>20.6</v>
      </c>
      <c r="I188" s="227" t="n">
        <f aca="false">MROUND(H188*1,0.05)</f>
        <v>20.6</v>
      </c>
      <c r="J188" s="248" t="n">
        <v>23</v>
      </c>
      <c r="K188" s="249" t="n">
        <v>0</v>
      </c>
      <c r="L188" s="227" t="n">
        <v>20.6</v>
      </c>
      <c r="M188" s="160"/>
      <c r="N188" s="160"/>
      <c r="O188" s="160"/>
      <c r="P188" s="160"/>
      <c r="AMJ188" s="0"/>
    </row>
    <row r="189" s="161" customFormat="true" ht="9.75" hidden="false" customHeight="true" outlineLevel="0" collapsed="false">
      <c r="A189" s="211" t="n">
        <v>606751</v>
      </c>
      <c r="B189" s="253"/>
      <c r="C189" s="231"/>
      <c r="D189" s="224" t="s">
        <v>138</v>
      </c>
      <c r="E189" s="225" t="n">
        <v>5900089140282</v>
      </c>
      <c r="F189" s="224"/>
      <c r="G189" s="226" t="n">
        <v>100</v>
      </c>
      <c r="H189" s="227" t="n">
        <f aca="false">L189+L189*K189</f>
        <v>42</v>
      </c>
      <c r="I189" s="227" t="n">
        <f aca="false">MROUND(H189*1,0.05)</f>
        <v>42</v>
      </c>
      <c r="J189" s="248" t="n">
        <v>23</v>
      </c>
      <c r="K189" s="249" t="n">
        <v>0</v>
      </c>
      <c r="L189" s="227" t="n">
        <v>42</v>
      </c>
      <c r="M189" s="160"/>
      <c r="N189" s="160"/>
      <c r="O189" s="160"/>
      <c r="P189" s="160"/>
      <c r="AMJ189" s="0"/>
    </row>
    <row r="190" s="161" customFormat="true" ht="9.75" hidden="false" customHeight="true" outlineLevel="0" collapsed="false">
      <c r="A190" s="260" t="n">
        <v>667460</v>
      </c>
      <c r="B190" s="253"/>
      <c r="C190" s="231"/>
      <c r="D190" s="179" t="s">
        <v>139</v>
      </c>
      <c r="E190" s="219" t="n">
        <v>5900089104796</v>
      </c>
      <c r="F190" s="179"/>
      <c r="G190" s="173" t="n">
        <v>42</v>
      </c>
      <c r="H190" s="174" t="n">
        <f aca="false">L190+L190*K190</f>
        <v>145</v>
      </c>
      <c r="I190" s="174" t="n">
        <f aca="false">MROUND(H190*1,0.05)</f>
        <v>145</v>
      </c>
      <c r="J190" s="222" t="n">
        <v>23</v>
      </c>
      <c r="K190" s="223" t="n">
        <v>0</v>
      </c>
      <c r="L190" s="174" t="n">
        <v>145</v>
      </c>
      <c r="M190" s="160"/>
      <c r="N190" s="160"/>
      <c r="O190" s="160"/>
      <c r="P190" s="160"/>
      <c r="AMJ190" s="0"/>
    </row>
    <row r="191" s="161" customFormat="true" ht="9.75" hidden="false" customHeight="true" outlineLevel="0" collapsed="false">
      <c r="A191" s="261" t="n">
        <v>606753</v>
      </c>
      <c r="B191" s="253"/>
      <c r="C191" s="189" t="s">
        <v>187</v>
      </c>
      <c r="D191" s="263" t="s">
        <v>157</v>
      </c>
      <c r="E191" s="233" t="n">
        <v>5900089140213</v>
      </c>
      <c r="F191" s="264"/>
      <c r="G191" s="234" t="n">
        <v>192</v>
      </c>
      <c r="H191" s="235" t="n">
        <f aca="false">L191+L191*K191</f>
        <v>21.05</v>
      </c>
      <c r="I191" s="235" t="n">
        <f aca="false">MROUND(H191*1,0.05)</f>
        <v>21.05</v>
      </c>
      <c r="J191" s="265" t="n">
        <v>23</v>
      </c>
      <c r="K191" s="266" t="n">
        <v>0</v>
      </c>
      <c r="L191" s="235" t="n">
        <v>21.05</v>
      </c>
      <c r="M191" s="160"/>
      <c r="N191" s="160"/>
      <c r="O191" s="160"/>
      <c r="P191" s="160"/>
      <c r="AMJ191" s="0"/>
    </row>
    <row r="192" s="161" customFormat="true" ht="9.75" hidden="false" customHeight="true" outlineLevel="0" collapsed="false">
      <c r="A192" s="275" t="n">
        <v>606754</v>
      </c>
      <c r="B192" s="253"/>
      <c r="C192" s="189"/>
      <c r="D192" s="281" t="s">
        <v>138</v>
      </c>
      <c r="E192" s="213" t="n">
        <v>5900089140220</v>
      </c>
      <c r="F192" s="214"/>
      <c r="G192" s="229" t="n">
        <v>100</v>
      </c>
      <c r="H192" s="216" t="n">
        <f aca="false">L192+L192*K192</f>
        <v>42</v>
      </c>
      <c r="I192" s="216" t="n">
        <f aca="false">MROUND(H192*1,0.05)</f>
        <v>42</v>
      </c>
      <c r="J192" s="217" t="n">
        <v>23</v>
      </c>
      <c r="K192" s="218" t="n">
        <v>0</v>
      </c>
      <c r="L192" s="216" t="n">
        <v>42</v>
      </c>
      <c r="M192" s="160"/>
      <c r="N192" s="160"/>
      <c r="O192" s="160"/>
      <c r="P192" s="160"/>
      <c r="AMJ192" s="0"/>
    </row>
    <row r="193" s="161" customFormat="true" ht="9.75" hidden="false" customHeight="true" outlineLevel="0" collapsed="false">
      <c r="A193" s="277" t="n">
        <v>730107</v>
      </c>
      <c r="B193" s="253"/>
      <c r="C193" s="189" t="s">
        <v>188</v>
      </c>
      <c r="D193" s="280" t="s">
        <v>157</v>
      </c>
      <c r="E193" s="206" t="n">
        <v>5900089140398</v>
      </c>
      <c r="F193" s="207"/>
      <c r="G193" s="167" t="n">
        <v>192</v>
      </c>
      <c r="H193" s="168" t="n">
        <f aca="false">L193+L193*K193</f>
        <v>21.05</v>
      </c>
      <c r="I193" s="168" t="n">
        <f aca="false">MROUND(H193*1,0.05)</f>
        <v>21.05</v>
      </c>
      <c r="J193" s="209" t="n">
        <v>23</v>
      </c>
      <c r="K193" s="210" t="n">
        <v>0</v>
      </c>
      <c r="L193" s="168" t="n">
        <v>21.05</v>
      </c>
      <c r="M193" s="160"/>
      <c r="N193" s="160"/>
      <c r="O193" s="160"/>
      <c r="P193" s="160"/>
      <c r="AMJ193" s="0"/>
    </row>
    <row r="194" s="161" customFormat="true" ht="9.75" hidden="false" customHeight="true" outlineLevel="0" collapsed="false">
      <c r="A194" s="275" t="n">
        <v>730106</v>
      </c>
      <c r="B194" s="253"/>
      <c r="C194" s="189"/>
      <c r="D194" s="281" t="s">
        <v>138</v>
      </c>
      <c r="E194" s="219" t="n">
        <v>5900089140404</v>
      </c>
      <c r="F194" s="220"/>
      <c r="G194" s="173" t="n">
        <v>100</v>
      </c>
      <c r="H194" s="174" t="n">
        <f aca="false">L194+L194*K194</f>
        <v>42</v>
      </c>
      <c r="I194" s="174" t="n">
        <f aca="false">MROUND(H194*1,0.05)</f>
        <v>42</v>
      </c>
      <c r="J194" s="217" t="n">
        <v>23</v>
      </c>
      <c r="K194" s="218" t="n">
        <v>0</v>
      </c>
      <c r="L194" s="174" t="n">
        <v>42</v>
      </c>
      <c r="M194" s="160"/>
      <c r="N194" s="160"/>
      <c r="O194" s="160"/>
      <c r="P194" s="160"/>
      <c r="AMJ194" s="0"/>
    </row>
    <row r="195" s="161" customFormat="true" ht="9.75" hidden="false" customHeight="true" outlineLevel="0" collapsed="false">
      <c r="A195" s="277" t="n">
        <v>730109</v>
      </c>
      <c r="B195" s="253"/>
      <c r="C195" s="237" t="s">
        <v>189</v>
      </c>
      <c r="D195" s="280" t="s">
        <v>157</v>
      </c>
      <c r="E195" s="206" t="n">
        <v>5900089140350</v>
      </c>
      <c r="F195" s="207"/>
      <c r="G195" s="167" t="n">
        <v>192</v>
      </c>
      <c r="H195" s="168" t="n">
        <f aca="false">L195+L195*K195</f>
        <v>21.05</v>
      </c>
      <c r="I195" s="168" t="n">
        <f aca="false">MROUND(H195*1,0.05)</f>
        <v>21.05</v>
      </c>
      <c r="J195" s="209" t="n">
        <v>23</v>
      </c>
      <c r="K195" s="210" t="n">
        <v>0</v>
      </c>
      <c r="L195" s="168" t="n">
        <v>21.05</v>
      </c>
      <c r="M195" s="160"/>
      <c r="N195" s="160"/>
      <c r="O195" s="160"/>
      <c r="P195" s="160"/>
      <c r="AMJ195" s="0"/>
    </row>
    <row r="196" s="161" customFormat="true" ht="9.75" hidden="false" customHeight="true" outlineLevel="0" collapsed="false">
      <c r="A196" s="267" t="n">
        <v>1991521</v>
      </c>
      <c r="B196" s="253"/>
      <c r="C196" s="237"/>
      <c r="D196" s="268" t="s">
        <v>174</v>
      </c>
      <c r="E196" s="269" t="n">
        <v>5900089216833</v>
      </c>
      <c r="F196" s="270" t="n">
        <v>10</v>
      </c>
      <c r="G196" s="271" t="n">
        <v>400</v>
      </c>
      <c r="H196" s="272" t="n">
        <f aca="false">L196+L196*K196</f>
        <v>20.6</v>
      </c>
      <c r="I196" s="272" t="n">
        <f aca="false">MROUND(H196*1,0.05)</f>
        <v>20.6</v>
      </c>
      <c r="J196" s="273" t="n">
        <v>23</v>
      </c>
      <c r="K196" s="274" t="n">
        <v>0</v>
      </c>
      <c r="L196" s="272" t="n">
        <v>20.6</v>
      </c>
      <c r="M196" s="160"/>
      <c r="N196" s="160"/>
      <c r="O196" s="160"/>
      <c r="P196" s="160"/>
      <c r="AMJ196" s="0"/>
    </row>
    <row r="197" s="161" customFormat="true" ht="12.8" hidden="false" customHeight="false" outlineLevel="0" collapsed="false">
      <c r="A197" s="278" t="n">
        <v>730108</v>
      </c>
      <c r="B197" s="253"/>
      <c r="C197" s="237"/>
      <c r="D197" s="279" t="s">
        <v>138</v>
      </c>
      <c r="E197" s="213" t="n">
        <v>5900089140367</v>
      </c>
      <c r="F197" s="214"/>
      <c r="G197" s="229" t="n">
        <v>100</v>
      </c>
      <c r="H197" s="216" t="n">
        <f aca="false">L197+L197*K197</f>
        <v>42</v>
      </c>
      <c r="I197" s="216" t="n">
        <f aca="false">MROUND(H197*1,0.05)</f>
        <v>42</v>
      </c>
      <c r="J197" s="217" t="n">
        <v>23</v>
      </c>
      <c r="K197" s="218" t="n">
        <v>0</v>
      </c>
      <c r="L197" s="216" t="n">
        <v>42</v>
      </c>
      <c r="M197" s="160"/>
      <c r="N197" s="160"/>
      <c r="O197" s="160"/>
      <c r="P197" s="160"/>
      <c r="AMJ197" s="0"/>
    </row>
    <row r="198" s="161" customFormat="true" ht="9.75" hidden="false" customHeight="true" outlineLevel="0" collapsed="false">
      <c r="A198" s="162" t="n">
        <v>730113</v>
      </c>
      <c r="B198" s="253"/>
      <c r="C198" s="189" t="s">
        <v>190</v>
      </c>
      <c r="D198" s="178" t="s">
        <v>157</v>
      </c>
      <c r="E198" s="206" t="n">
        <v>5900089140336</v>
      </c>
      <c r="F198" s="178"/>
      <c r="G198" s="167" t="n">
        <v>192</v>
      </c>
      <c r="H198" s="168" t="n">
        <f aca="false">L198+L198*K198</f>
        <v>21.05</v>
      </c>
      <c r="I198" s="168" t="n">
        <f aca="false">MROUND(H198*1,0.05)</f>
        <v>21.05</v>
      </c>
      <c r="J198" s="209" t="n">
        <v>23</v>
      </c>
      <c r="K198" s="210" t="n">
        <v>0</v>
      </c>
      <c r="L198" s="168" t="n">
        <v>21.05</v>
      </c>
      <c r="M198" s="160"/>
      <c r="N198" s="160"/>
      <c r="O198" s="160"/>
      <c r="P198" s="160"/>
      <c r="AMJ198" s="0"/>
    </row>
    <row r="199" s="161" customFormat="true" ht="12.75" hidden="false" customHeight="true" outlineLevel="0" collapsed="false">
      <c r="A199" s="211" t="n">
        <v>1991520</v>
      </c>
      <c r="B199" s="253"/>
      <c r="C199" s="189"/>
      <c r="D199" s="224" t="s">
        <v>174</v>
      </c>
      <c r="E199" s="225" t="n">
        <v>5900089216840</v>
      </c>
      <c r="F199" s="224" t="n">
        <v>10</v>
      </c>
      <c r="G199" s="226" t="n">
        <v>400</v>
      </c>
      <c r="H199" s="227" t="n">
        <f aca="false">L199+L199*K199</f>
        <v>20.6</v>
      </c>
      <c r="I199" s="227" t="n">
        <f aca="false">MROUND(H199*1,0.05)</f>
        <v>20.6</v>
      </c>
      <c r="J199" s="248" t="n">
        <v>23</v>
      </c>
      <c r="K199" s="249" t="n">
        <v>0</v>
      </c>
      <c r="L199" s="227" t="n">
        <v>20.6</v>
      </c>
      <c r="M199" s="160"/>
      <c r="N199" s="160"/>
      <c r="O199" s="160"/>
      <c r="P199" s="160"/>
      <c r="AMJ199" s="0"/>
    </row>
    <row r="200" s="161" customFormat="true" ht="13.5" hidden="false" customHeight="true" outlineLevel="0" collapsed="false">
      <c r="A200" s="211" t="n">
        <v>730112</v>
      </c>
      <c r="B200" s="253"/>
      <c r="C200" s="189"/>
      <c r="D200" s="224" t="s">
        <v>138</v>
      </c>
      <c r="E200" s="225" t="n">
        <v>5900089140343</v>
      </c>
      <c r="F200" s="224"/>
      <c r="G200" s="226" t="n">
        <v>100</v>
      </c>
      <c r="H200" s="227" t="n">
        <f aca="false">L200+L200*K200</f>
        <v>42</v>
      </c>
      <c r="I200" s="227" t="n">
        <f aca="false">MROUND(H200*1,0.05)</f>
        <v>42</v>
      </c>
      <c r="J200" s="248" t="n">
        <v>23</v>
      </c>
      <c r="K200" s="249" t="n">
        <v>0</v>
      </c>
      <c r="L200" s="227" t="n">
        <v>42</v>
      </c>
      <c r="M200" s="160"/>
      <c r="N200" s="160"/>
      <c r="O200" s="160"/>
      <c r="P200" s="160"/>
      <c r="AMJ200" s="0"/>
    </row>
    <row r="201" s="161" customFormat="true" ht="12.8" hidden="false" customHeight="false" outlineLevel="0" collapsed="false">
      <c r="A201" s="260" t="n">
        <v>667475</v>
      </c>
      <c r="B201" s="253"/>
      <c r="C201" s="189"/>
      <c r="D201" s="179" t="s">
        <v>139</v>
      </c>
      <c r="E201" s="219" t="n">
        <v>5900089104611</v>
      </c>
      <c r="F201" s="179"/>
      <c r="G201" s="173" t="n">
        <v>42</v>
      </c>
      <c r="H201" s="174" t="n">
        <f aca="false">L201+L201*K201</f>
        <v>145</v>
      </c>
      <c r="I201" s="174" t="n">
        <f aca="false">MROUND(H201*1,0.05)</f>
        <v>145</v>
      </c>
      <c r="J201" s="222" t="n">
        <v>23</v>
      </c>
      <c r="K201" s="223" t="n">
        <v>0</v>
      </c>
      <c r="L201" s="174" t="n">
        <v>145</v>
      </c>
      <c r="M201" s="160"/>
      <c r="N201" s="160"/>
      <c r="O201" s="160"/>
      <c r="P201" s="160"/>
      <c r="AMJ201" s="0"/>
    </row>
    <row r="202" s="161" customFormat="true" ht="9.75" hidden="false" customHeight="true" outlineLevel="0" collapsed="false">
      <c r="A202" s="261" t="n">
        <v>730115</v>
      </c>
      <c r="B202" s="253"/>
      <c r="C202" s="282" t="s">
        <v>191</v>
      </c>
      <c r="D202" s="263" t="s">
        <v>157</v>
      </c>
      <c r="E202" s="233" t="n">
        <v>5900089140312</v>
      </c>
      <c r="F202" s="264"/>
      <c r="G202" s="234" t="n">
        <v>192</v>
      </c>
      <c r="H202" s="235" t="n">
        <f aca="false">L202+L202*K202</f>
        <v>21.05</v>
      </c>
      <c r="I202" s="235" t="n">
        <f aca="false">MROUND(H202*1,0.05)</f>
        <v>21.05</v>
      </c>
      <c r="J202" s="265" t="n">
        <v>23</v>
      </c>
      <c r="K202" s="266" t="n">
        <v>0</v>
      </c>
      <c r="L202" s="235" t="n">
        <v>21.05</v>
      </c>
      <c r="M202" s="160"/>
      <c r="N202" s="160"/>
      <c r="O202" s="160"/>
      <c r="P202" s="160"/>
      <c r="AMJ202" s="0"/>
    </row>
    <row r="203" s="161" customFormat="true" ht="12.8" hidden="false" customHeight="false" outlineLevel="0" collapsed="false">
      <c r="A203" s="275" t="n">
        <v>730114</v>
      </c>
      <c r="B203" s="253"/>
      <c r="C203" s="282"/>
      <c r="D203" s="281" t="s">
        <v>138</v>
      </c>
      <c r="E203" s="219" t="n">
        <v>5900089140329</v>
      </c>
      <c r="F203" s="220"/>
      <c r="G203" s="173" t="n">
        <v>100</v>
      </c>
      <c r="H203" s="174" t="n">
        <f aca="false">L203+L203*K203</f>
        <v>42</v>
      </c>
      <c r="I203" s="174" t="n">
        <f aca="false">MROUND(H203*1,0.05)</f>
        <v>42</v>
      </c>
      <c r="J203" s="217" t="n">
        <v>23</v>
      </c>
      <c r="K203" s="218" t="n">
        <v>0</v>
      </c>
      <c r="L203" s="174" t="n">
        <v>42</v>
      </c>
      <c r="M203" s="160"/>
      <c r="N203" s="160"/>
      <c r="O203" s="160"/>
      <c r="P203" s="160"/>
      <c r="AMJ203" s="0"/>
    </row>
    <row r="204" s="161" customFormat="true" ht="9.75" hidden="false" customHeight="true" outlineLevel="0" collapsed="false">
      <c r="A204" s="277" t="n">
        <v>2013174</v>
      </c>
      <c r="B204" s="253"/>
      <c r="C204" s="189" t="s">
        <v>192</v>
      </c>
      <c r="D204" s="280" t="s">
        <v>157</v>
      </c>
      <c r="E204" s="233" t="n">
        <v>5900089217113</v>
      </c>
      <c r="F204" s="264"/>
      <c r="G204" s="234" t="n">
        <v>192</v>
      </c>
      <c r="H204" s="235" t="n">
        <f aca="false">L204+L204*K204</f>
        <v>21.05</v>
      </c>
      <c r="I204" s="235" t="n">
        <f aca="false">MROUND(H204*1,0.05)</f>
        <v>21.05</v>
      </c>
      <c r="J204" s="209" t="n">
        <v>23</v>
      </c>
      <c r="K204" s="210" t="n">
        <v>0</v>
      </c>
      <c r="L204" s="235" t="n">
        <v>21.05</v>
      </c>
      <c r="AMJ204" s="0"/>
    </row>
    <row r="205" s="161" customFormat="true" ht="12.8" hidden="false" customHeight="false" outlineLevel="0" collapsed="false">
      <c r="A205" s="275" t="n">
        <v>2013169</v>
      </c>
      <c r="B205" s="253"/>
      <c r="C205" s="189"/>
      <c r="D205" s="281" t="s">
        <v>138</v>
      </c>
      <c r="E205" s="213" t="n">
        <v>5900089217175</v>
      </c>
      <c r="F205" s="214"/>
      <c r="G205" s="229" t="n">
        <v>100</v>
      </c>
      <c r="H205" s="216" t="n">
        <f aca="false">L205+L205*K205</f>
        <v>42</v>
      </c>
      <c r="I205" s="216" t="n">
        <f aca="false">MROUND(H205*1,0.05)</f>
        <v>42</v>
      </c>
      <c r="J205" s="217" t="n">
        <v>23</v>
      </c>
      <c r="K205" s="218" t="n">
        <v>0</v>
      </c>
      <c r="L205" s="216" t="n">
        <v>42</v>
      </c>
      <c r="AMJ205" s="0"/>
    </row>
    <row r="206" s="161" customFormat="true" ht="9.75" hidden="false" customHeight="true" outlineLevel="0" collapsed="false">
      <c r="A206" s="277" t="n">
        <v>1995650</v>
      </c>
      <c r="B206" s="253"/>
      <c r="C206" s="189" t="s">
        <v>193</v>
      </c>
      <c r="D206" s="280" t="s">
        <v>157</v>
      </c>
      <c r="E206" s="206" t="n">
        <v>5900089217106</v>
      </c>
      <c r="F206" s="207"/>
      <c r="G206" s="167" t="n">
        <v>192</v>
      </c>
      <c r="H206" s="168" t="n">
        <f aca="false">L206+L206*K206</f>
        <v>21.05</v>
      </c>
      <c r="I206" s="168" t="n">
        <f aca="false">MROUND(H206*1,0.05)</f>
        <v>21.05</v>
      </c>
      <c r="J206" s="209" t="n">
        <v>23</v>
      </c>
      <c r="K206" s="210" t="n">
        <v>0</v>
      </c>
      <c r="L206" s="168" t="n">
        <v>21.05</v>
      </c>
      <c r="AMJ206" s="0"/>
    </row>
    <row r="207" s="161" customFormat="true" ht="12.8" hidden="false" customHeight="false" outlineLevel="0" collapsed="false">
      <c r="A207" s="275" t="n">
        <v>1995649</v>
      </c>
      <c r="B207" s="253"/>
      <c r="C207" s="189"/>
      <c r="D207" s="281" t="s">
        <v>138</v>
      </c>
      <c r="E207" s="219" t="n">
        <v>5900089217168</v>
      </c>
      <c r="F207" s="220"/>
      <c r="G207" s="173" t="n">
        <v>100</v>
      </c>
      <c r="H207" s="174" t="n">
        <f aca="false">L207+L207*K207</f>
        <v>42</v>
      </c>
      <c r="I207" s="174" t="n">
        <f aca="false">MROUND(H207*1,0.05)</f>
        <v>42</v>
      </c>
      <c r="J207" s="217" t="n">
        <v>23</v>
      </c>
      <c r="K207" s="218" t="n">
        <v>0</v>
      </c>
      <c r="L207" s="174" t="n">
        <v>42</v>
      </c>
      <c r="AMJ207" s="0"/>
    </row>
    <row r="208" s="161" customFormat="true" ht="9.75" hidden="false" customHeight="true" outlineLevel="0" collapsed="false">
      <c r="A208" s="277" t="n">
        <v>2012178</v>
      </c>
      <c r="B208" s="253"/>
      <c r="C208" s="189" t="s">
        <v>194</v>
      </c>
      <c r="D208" s="280" t="s">
        <v>157</v>
      </c>
      <c r="E208" s="206" t="n">
        <v>5900089217120</v>
      </c>
      <c r="F208" s="207"/>
      <c r="G208" s="167" t="n">
        <v>192</v>
      </c>
      <c r="H208" s="168" t="n">
        <f aca="false">L208+L208*K208</f>
        <v>21.05</v>
      </c>
      <c r="I208" s="168" t="n">
        <f aca="false">MROUND(H208*1,0.05)</f>
        <v>21.05</v>
      </c>
      <c r="J208" s="209" t="n">
        <v>23</v>
      </c>
      <c r="K208" s="210" t="n">
        <v>0</v>
      </c>
      <c r="L208" s="168" t="n">
        <v>21.05</v>
      </c>
      <c r="AMJ208" s="0"/>
    </row>
    <row r="209" s="161" customFormat="true" ht="12.8" hidden="false" customHeight="false" outlineLevel="0" collapsed="false">
      <c r="A209" s="275" t="n">
        <v>2012173</v>
      </c>
      <c r="B209" s="253"/>
      <c r="C209" s="189"/>
      <c r="D209" s="281" t="s">
        <v>138</v>
      </c>
      <c r="E209" s="219" t="n">
        <v>5900089217182</v>
      </c>
      <c r="F209" s="220"/>
      <c r="G209" s="173" t="n">
        <v>100</v>
      </c>
      <c r="H209" s="174" t="n">
        <f aca="false">L209+L209*K209</f>
        <v>42</v>
      </c>
      <c r="I209" s="174" t="n">
        <f aca="false">MROUND(H209*1,0.05)</f>
        <v>42</v>
      </c>
      <c r="J209" s="217" t="n">
        <v>23</v>
      </c>
      <c r="K209" s="218" t="n">
        <v>0</v>
      </c>
      <c r="L209" s="174" t="n">
        <v>42</v>
      </c>
      <c r="AMJ209" s="0"/>
    </row>
    <row r="210" s="161" customFormat="true" ht="9.75" hidden="false" customHeight="true" outlineLevel="0" collapsed="false">
      <c r="A210" s="277" t="n">
        <v>2013176</v>
      </c>
      <c r="B210" s="253"/>
      <c r="C210" s="189" t="s">
        <v>195</v>
      </c>
      <c r="D210" s="280" t="s">
        <v>157</v>
      </c>
      <c r="E210" s="206" t="n">
        <v>5900089217151</v>
      </c>
      <c r="F210" s="207"/>
      <c r="G210" s="167" t="n">
        <v>192</v>
      </c>
      <c r="H210" s="168" t="n">
        <f aca="false">L210+L210*K210</f>
        <v>21.05</v>
      </c>
      <c r="I210" s="168" t="n">
        <f aca="false">MROUND(H210*1,0.05)</f>
        <v>21.05</v>
      </c>
      <c r="J210" s="209" t="n">
        <v>23</v>
      </c>
      <c r="K210" s="210" t="n">
        <v>0</v>
      </c>
      <c r="L210" s="168" t="n">
        <v>21.05</v>
      </c>
      <c r="AMJ210" s="0"/>
    </row>
    <row r="211" s="161" customFormat="true" ht="12.8" hidden="false" customHeight="false" outlineLevel="0" collapsed="false">
      <c r="A211" s="275" t="n">
        <v>2013163</v>
      </c>
      <c r="B211" s="253"/>
      <c r="C211" s="189"/>
      <c r="D211" s="281" t="s">
        <v>138</v>
      </c>
      <c r="E211" s="219" t="n">
        <v>5900089217212</v>
      </c>
      <c r="F211" s="220"/>
      <c r="G211" s="173" t="n">
        <v>100</v>
      </c>
      <c r="H211" s="174" t="n">
        <f aca="false">L211+L211*K211</f>
        <v>42</v>
      </c>
      <c r="I211" s="174" t="n">
        <f aca="false">MROUND(H211*1,0.05)</f>
        <v>42</v>
      </c>
      <c r="J211" s="217" t="n">
        <v>23</v>
      </c>
      <c r="K211" s="218" t="n">
        <v>0</v>
      </c>
      <c r="L211" s="174" t="n">
        <v>42</v>
      </c>
      <c r="AMJ211" s="0"/>
    </row>
    <row r="212" s="161" customFormat="true" ht="9.75" hidden="false" customHeight="true" outlineLevel="0" collapsed="false">
      <c r="A212" s="277" t="n">
        <v>732481</v>
      </c>
      <c r="B212" s="253"/>
      <c r="C212" s="189" t="s">
        <v>196</v>
      </c>
      <c r="D212" s="280" t="s">
        <v>157</v>
      </c>
      <c r="E212" s="233" t="n">
        <v>5900089140510</v>
      </c>
      <c r="F212" s="264"/>
      <c r="G212" s="234" t="n">
        <v>192</v>
      </c>
      <c r="H212" s="235" t="n">
        <f aca="false">L212+L212*K212</f>
        <v>21.05</v>
      </c>
      <c r="I212" s="235" t="n">
        <f aca="false">MROUND(H212*1,0.05)</f>
        <v>21.05</v>
      </c>
      <c r="J212" s="209" t="n">
        <v>23</v>
      </c>
      <c r="K212" s="210" t="n">
        <v>0</v>
      </c>
      <c r="L212" s="235" t="n">
        <v>21.05</v>
      </c>
      <c r="M212" s="160"/>
      <c r="N212" s="160"/>
      <c r="O212" s="160"/>
      <c r="P212" s="160"/>
      <c r="AMJ212" s="0"/>
    </row>
    <row r="213" s="161" customFormat="true" ht="12.8" hidden="false" customHeight="false" outlineLevel="0" collapsed="false">
      <c r="A213" s="267" t="n">
        <v>1991518</v>
      </c>
      <c r="B213" s="253"/>
      <c r="C213" s="189"/>
      <c r="D213" s="268" t="s">
        <v>174</v>
      </c>
      <c r="E213" s="269" t="n">
        <v>5900089216864</v>
      </c>
      <c r="F213" s="270" t="n">
        <v>10</v>
      </c>
      <c r="G213" s="271" t="n">
        <v>400</v>
      </c>
      <c r="H213" s="272" t="n">
        <f aca="false">L213+L213*K213</f>
        <v>20.6</v>
      </c>
      <c r="I213" s="272" t="n">
        <f aca="false">MROUND(H213*1,0.05)</f>
        <v>20.6</v>
      </c>
      <c r="J213" s="273" t="n">
        <v>23</v>
      </c>
      <c r="K213" s="274" t="n">
        <v>0</v>
      </c>
      <c r="L213" s="272" t="n">
        <v>20.6</v>
      </c>
      <c r="M213" s="160"/>
      <c r="N213" s="160"/>
      <c r="O213" s="160"/>
      <c r="P213" s="160"/>
      <c r="AMJ213" s="0"/>
    </row>
    <row r="214" s="161" customFormat="true" ht="12.8" hidden="false" customHeight="false" outlineLevel="0" collapsed="false">
      <c r="A214" s="275" t="n">
        <v>732450</v>
      </c>
      <c r="B214" s="253"/>
      <c r="C214" s="189"/>
      <c r="D214" s="279" t="s">
        <v>138</v>
      </c>
      <c r="E214" s="213" t="n">
        <v>5900089140527</v>
      </c>
      <c r="F214" s="214"/>
      <c r="G214" s="229" t="n">
        <v>100</v>
      </c>
      <c r="H214" s="216" t="n">
        <f aca="false">L214+L214*K214</f>
        <v>42</v>
      </c>
      <c r="I214" s="216" t="n">
        <f aca="false">MROUND(H214*1,0.05)</f>
        <v>42</v>
      </c>
      <c r="J214" s="217" t="n">
        <v>23</v>
      </c>
      <c r="K214" s="218" t="n">
        <v>0</v>
      </c>
      <c r="L214" s="216" t="n">
        <v>42</v>
      </c>
      <c r="M214" s="160"/>
      <c r="N214" s="160"/>
      <c r="O214" s="160"/>
      <c r="P214" s="160"/>
      <c r="AMJ214" s="0"/>
    </row>
    <row r="215" s="161" customFormat="true" ht="9.75" hidden="false" customHeight="true" outlineLevel="0" collapsed="false">
      <c r="A215" s="277" t="n">
        <v>732483</v>
      </c>
      <c r="B215" s="253"/>
      <c r="C215" s="189" t="s">
        <v>197</v>
      </c>
      <c r="D215" s="280" t="s">
        <v>157</v>
      </c>
      <c r="E215" s="206" t="n">
        <v>5900089140534</v>
      </c>
      <c r="F215" s="207"/>
      <c r="G215" s="167" t="n">
        <v>192</v>
      </c>
      <c r="H215" s="168" t="n">
        <f aca="false">L215+L215*K215</f>
        <v>21.05</v>
      </c>
      <c r="I215" s="168" t="n">
        <f aca="false">MROUND(H215*1,0.05)</f>
        <v>21.05</v>
      </c>
      <c r="J215" s="209" t="n">
        <v>23</v>
      </c>
      <c r="K215" s="210" t="n">
        <v>0</v>
      </c>
      <c r="L215" s="168" t="n">
        <v>21.05</v>
      </c>
      <c r="M215" s="160"/>
      <c r="N215" s="160"/>
      <c r="O215" s="160"/>
      <c r="P215" s="160"/>
      <c r="AMJ215" s="0"/>
    </row>
    <row r="216" s="161" customFormat="true" ht="12.8" hidden="false" customHeight="false" outlineLevel="0" collapsed="false">
      <c r="A216" s="267" t="n">
        <v>1991517</v>
      </c>
      <c r="B216" s="253"/>
      <c r="C216" s="189"/>
      <c r="D216" s="268" t="s">
        <v>174</v>
      </c>
      <c r="E216" s="269" t="n">
        <v>5900089216871</v>
      </c>
      <c r="F216" s="270" t="n">
        <v>10</v>
      </c>
      <c r="G216" s="271" t="n">
        <v>400</v>
      </c>
      <c r="H216" s="272" t="n">
        <f aca="false">L216+L216*K216</f>
        <v>20.6</v>
      </c>
      <c r="I216" s="272" t="n">
        <f aca="false">MROUND(H216*1,0.05)</f>
        <v>20.6</v>
      </c>
      <c r="J216" s="273" t="n">
        <v>23</v>
      </c>
      <c r="K216" s="274" t="n">
        <v>0</v>
      </c>
      <c r="L216" s="272" t="n">
        <v>20.6</v>
      </c>
      <c r="M216" s="160"/>
      <c r="N216" s="160"/>
      <c r="O216" s="160"/>
      <c r="P216" s="160"/>
      <c r="AMJ216" s="0"/>
    </row>
    <row r="217" s="161" customFormat="true" ht="12.8" hidden="false" customHeight="false" outlineLevel="0" collapsed="false">
      <c r="A217" s="278" t="n">
        <v>732482</v>
      </c>
      <c r="B217" s="253"/>
      <c r="C217" s="189"/>
      <c r="D217" s="276" t="s">
        <v>138</v>
      </c>
      <c r="E217" s="219" t="n">
        <v>5900089140541</v>
      </c>
      <c r="F217" s="220"/>
      <c r="G217" s="173" t="n">
        <v>100</v>
      </c>
      <c r="H217" s="174" t="n">
        <f aca="false">L217+L217*K217</f>
        <v>42</v>
      </c>
      <c r="I217" s="174" t="n">
        <f aca="false">MROUND(H217*1,0.05)</f>
        <v>42</v>
      </c>
      <c r="J217" s="217" t="n">
        <v>23</v>
      </c>
      <c r="K217" s="218" t="n">
        <v>0</v>
      </c>
      <c r="L217" s="174" t="n">
        <v>42</v>
      </c>
      <c r="M217" s="160"/>
      <c r="N217" s="160"/>
      <c r="O217" s="160"/>
      <c r="P217" s="160"/>
      <c r="AMJ217" s="0"/>
    </row>
    <row r="218" s="161" customFormat="true" ht="9.75" hidden="false" customHeight="true" outlineLevel="0" collapsed="false">
      <c r="A218" s="277" t="n">
        <v>1407420</v>
      </c>
      <c r="B218" s="253"/>
      <c r="C218" s="189" t="s">
        <v>198</v>
      </c>
      <c r="D218" s="263" t="s">
        <v>157</v>
      </c>
      <c r="E218" s="283" t="n">
        <v>5900089140596</v>
      </c>
      <c r="F218" s="264"/>
      <c r="G218" s="234" t="n">
        <v>192</v>
      </c>
      <c r="H218" s="235" t="n">
        <f aca="false">L218+L218*K218</f>
        <v>21.05</v>
      </c>
      <c r="I218" s="235" t="n">
        <f aca="false">MROUND(H218*1,0.05)</f>
        <v>21.05</v>
      </c>
      <c r="J218" s="209" t="n">
        <v>23</v>
      </c>
      <c r="K218" s="210" t="n">
        <v>0</v>
      </c>
      <c r="L218" s="235" t="n">
        <v>21.05</v>
      </c>
      <c r="M218" s="160"/>
      <c r="N218" s="160"/>
      <c r="O218" s="160"/>
      <c r="P218" s="160"/>
      <c r="AMJ218" s="0"/>
    </row>
    <row r="219" s="161" customFormat="true" ht="12.8" hidden="false" customHeight="false" outlineLevel="0" collapsed="false">
      <c r="A219" s="284" t="n">
        <v>1991516</v>
      </c>
      <c r="B219" s="253"/>
      <c r="C219" s="189"/>
      <c r="D219" s="268" t="s">
        <v>174</v>
      </c>
      <c r="E219" s="285" t="n">
        <v>5900089216888</v>
      </c>
      <c r="F219" s="270" t="n">
        <v>10</v>
      </c>
      <c r="G219" s="271" t="n">
        <v>400</v>
      </c>
      <c r="H219" s="272" t="n">
        <f aca="false">L219+L219*K219</f>
        <v>20.6</v>
      </c>
      <c r="I219" s="272" t="n">
        <f aca="false">MROUND(H219*1,0.05)</f>
        <v>20.6</v>
      </c>
      <c r="J219" s="273" t="n">
        <v>23</v>
      </c>
      <c r="K219" s="274" t="n">
        <v>0</v>
      </c>
      <c r="L219" s="272" t="n">
        <v>20.6</v>
      </c>
      <c r="M219" s="160"/>
      <c r="N219" s="160"/>
      <c r="O219" s="160"/>
      <c r="P219" s="160"/>
      <c r="AMJ219" s="0"/>
    </row>
    <row r="220" s="161" customFormat="true" ht="12.8" hidden="false" customHeight="false" outlineLevel="0" collapsed="false">
      <c r="A220" s="286" t="n">
        <v>1407491</v>
      </c>
      <c r="B220" s="253"/>
      <c r="C220" s="189"/>
      <c r="D220" s="279" t="s">
        <v>138</v>
      </c>
      <c r="E220" s="287" t="n">
        <v>5900089140602</v>
      </c>
      <c r="F220" s="214"/>
      <c r="G220" s="229" t="n">
        <v>100</v>
      </c>
      <c r="H220" s="216" t="n">
        <f aca="false">L220+L220*K220</f>
        <v>42</v>
      </c>
      <c r="I220" s="216" t="n">
        <f aca="false">MROUND(H220*1,0.05)</f>
        <v>42</v>
      </c>
      <c r="J220" s="217" t="n">
        <v>23</v>
      </c>
      <c r="K220" s="218" t="n">
        <v>0</v>
      </c>
      <c r="L220" s="216" t="n">
        <v>42</v>
      </c>
      <c r="M220" s="160"/>
      <c r="N220" s="160"/>
      <c r="O220" s="160"/>
      <c r="P220" s="160"/>
      <c r="AMJ220" s="0"/>
    </row>
    <row r="221" s="161" customFormat="true" ht="9.75" hidden="false" customHeight="true" outlineLevel="0" collapsed="false">
      <c r="A221" s="288" t="n">
        <v>1405614</v>
      </c>
      <c r="B221" s="253"/>
      <c r="C221" s="189" t="s">
        <v>199</v>
      </c>
      <c r="D221" s="280" t="s">
        <v>157</v>
      </c>
      <c r="E221" s="289" t="n">
        <v>5900089140572</v>
      </c>
      <c r="F221" s="207"/>
      <c r="G221" s="167" t="n">
        <v>192</v>
      </c>
      <c r="H221" s="168" t="n">
        <f aca="false">L221+L221*K221</f>
        <v>21.05</v>
      </c>
      <c r="I221" s="168" t="n">
        <f aca="false">MROUND(H221*1,0.05)</f>
        <v>21.05</v>
      </c>
      <c r="J221" s="209" t="n">
        <v>23</v>
      </c>
      <c r="K221" s="210" t="n">
        <v>0</v>
      </c>
      <c r="L221" s="168" t="n">
        <v>21.05</v>
      </c>
      <c r="M221" s="160"/>
      <c r="N221" s="160"/>
      <c r="O221" s="160"/>
      <c r="P221" s="160"/>
      <c r="AMJ221" s="0"/>
    </row>
    <row r="222" s="161" customFormat="true" ht="12.8" hidden="false" customHeight="false" outlineLevel="0" collapsed="false">
      <c r="A222" s="275" t="n">
        <v>1405611</v>
      </c>
      <c r="B222" s="253"/>
      <c r="C222" s="189"/>
      <c r="D222" s="279" t="s">
        <v>138</v>
      </c>
      <c r="E222" s="287" t="n">
        <v>5900089140589</v>
      </c>
      <c r="F222" s="214"/>
      <c r="G222" s="229" t="n">
        <v>100</v>
      </c>
      <c r="H222" s="216" t="n">
        <f aca="false">L222+L222*K222</f>
        <v>42</v>
      </c>
      <c r="I222" s="216" t="n">
        <f aca="false">MROUND(H222*1,0.05)</f>
        <v>42</v>
      </c>
      <c r="J222" s="217" t="n">
        <v>23</v>
      </c>
      <c r="K222" s="218" t="n">
        <v>0</v>
      </c>
      <c r="L222" s="216" t="n">
        <v>42</v>
      </c>
      <c r="M222" s="160"/>
      <c r="N222" s="160"/>
      <c r="O222" s="160"/>
      <c r="P222" s="160"/>
      <c r="AMJ222" s="0"/>
    </row>
    <row r="223" s="161" customFormat="true" ht="9.75" hidden="false" customHeight="true" outlineLevel="0" collapsed="false">
      <c r="A223" s="277" t="n">
        <v>1390125</v>
      </c>
      <c r="B223" s="253"/>
      <c r="C223" s="189" t="s">
        <v>200</v>
      </c>
      <c r="D223" s="232" t="s">
        <v>157</v>
      </c>
      <c r="E223" s="283" t="n">
        <v>5900089140558</v>
      </c>
      <c r="F223" s="264"/>
      <c r="G223" s="234" t="n">
        <v>192</v>
      </c>
      <c r="H223" s="235" t="n">
        <f aca="false">L223+L223*K223</f>
        <v>21.05</v>
      </c>
      <c r="I223" s="235" t="n">
        <f aca="false">MROUND(H223*1,0.05)</f>
        <v>21.05</v>
      </c>
      <c r="J223" s="265" t="n">
        <v>23</v>
      </c>
      <c r="K223" s="266" t="n">
        <v>0</v>
      </c>
      <c r="L223" s="235" t="n">
        <v>21.05</v>
      </c>
      <c r="M223" s="160"/>
      <c r="N223" s="160"/>
      <c r="O223" s="160"/>
      <c r="P223" s="160"/>
      <c r="AMJ223" s="0"/>
    </row>
    <row r="224" s="161" customFormat="true" ht="12.8" hidden="false" customHeight="false" outlineLevel="0" collapsed="false">
      <c r="A224" s="286" t="n">
        <v>1390148</v>
      </c>
      <c r="B224" s="253"/>
      <c r="C224" s="189"/>
      <c r="D224" s="179" t="s">
        <v>138</v>
      </c>
      <c r="E224" s="287" t="n">
        <v>5900089140565</v>
      </c>
      <c r="F224" s="214"/>
      <c r="G224" s="229" t="n">
        <v>100</v>
      </c>
      <c r="H224" s="216" t="n">
        <f aca="false">L224+L224*K224</f>
        <v>42</v>
      </c>
      <c r="I224" s="216" t="n">
        <f aca="false">MROUND(H224*1,0.05)</f>
        <v>42</v>
      </c>
      <c r="J224" s="222" t="n">
        <v>23</v>
      </c>
      <c r="K224" s="223" t="n">
        <v>0</v>
      </c>
      <c r="L224" s="216" t="n">
        <v>42</v>
      </c>
      <c r="M224" s="160"/>
      <c r="N224" s="160"/>
      <c r="O224" s="160"/>
      <c r="P224" s="160"/>
      <c r="AMJ224" s="0"/>
    </row>
    <row r="225" s="161" customFormat="true" ht="9.75" hidden="false" customHeight="true" outlineLevel="0" collapsed="false">
      <c r="A225" s="277" t="n">
        <v>2012177</v>
      </c>
      <c r="B225" s="253"/>
      <c r="C225" s="189" t="s">
        <v>201</v>
      </c>
      <c r="D225" s="280" t="s">
        <v>157</v>
      </c>
      <c r="E225" s="206" t="n">
        <v>5900089217137</v>
      </c>
      <c r="F225" s="207"/>
      <c r="G225" s="167" t="n">
        <v>192</v>
      </c>
      <c r="H225" s="168" t="n">
        <f aca="false">L225+L225*K225</f>
        <v>38.55</v>
      </c>
      <c r="I225" s="168" t="n">
        <f aca="false">MROUND(H225*1,0.05)</f>
        <v>38.55</v>
      </c>
      <c r="J225" s="273" t="n">
        <v>23</v>
      </c>
      <c r="K225" s="274" t="n">
        <v>0</v>
      </c>
      <c r="L225" s="168" t="n">
        <v>38.55</v>
      </c>
      <c r="M225" s="160"/>
      <c r="N225" s="160"/>
      <c r="O225" s="160"/>
      <c r="P225" s="160"/>
      <c r="AMJ225" s="0"/>
    </row>
    <row r="226" s="161" customFormat="true" ht="12.8" hidden="false" customHeight="false" outlineLevel="0" collapsed="false">
      <c r="A226" s="275" t="n">
        <v>2012548</v>
      </c>
      <c r="B226" s="253"/>
      <c r="C226" s="189"/>
      <c r="D226" s="281" t="s">
        <v>138</v>
      </c>
      <c r="E226" s="219" t="n">
        <v>5900089217199</v>
      </c>
      <c r="F226" s="220"/>
      <c r="G226" s="173" t="n">
        <v>100</v>
      </c>
      <c r="H226" s="174" t="n">
        <f aca="false">L226+L226*K226</f>
        <v>73.05</v>
      </c>
      <c r="I226" s="174" t="n">
        <f aca="false">MROUND(H226*1,0.05)</f>
        <v>73.05</v>
      </c>
      <c r="J226" s="273" t="n">
        <v>23</v>
      </c>
      <c r="K226" s="274" t="n">
        <v>0</v>
      </c>
      <c r="L226" s="174" t="n">
        <v>73.05</v>
      </c>
      <c r="M226" s="160"/>
      <c r="N226" s="160"/>
      <c r="O226" s="160"/>
      <c r="P226" s="160"/>
      <c r="AMJ226" s="0"/>
    </row>
    <row r="227" s="161" customFormat="true" ht="9.75" hidden="false" customHeight="true" outlineLevel="0" collapsed="false">
      <c r="A227" s="277" t="n">
        <v>1994087</v>
      </c>
      <c r="B227" s="253"/>
      <c r="C227" s="189" t="s">
        <v>202</v>
      </c>
      <c r="D227" s="280" t="s">
        <v>157</v>
      </c>
      <c r="E227" s="289" t="n">
        <v>5900089217144</v>
      </c>
      <c r="F227" s="207"/>
      <c r="G227" s="167" t="n">
        <v>192</v>
      </c>
      <c r="H227" s="168" t="n">
        <f aca="false">L227+L227*K227</f>
        <v>38.55</v>
      </c>
      <c r="I227" s="168" t="n">
        <f aca="false">MROUND(H227*1,0.05)</f>
        <v>38.55</v>
      </c>
      <c r="J227" s="209" t="n">
        <v>23</v>
      </c>
      <c r="K227" s="210" t="n">
        <v>0</v>
      </c>
      <c r="L227" s="168" t="n">
        <v>38.55</v>
      </c>
      <c r="AMJ227" s="0"/>
    </row>
    <row r="228" s="161" customFormat="true" ht="12.8" hidden="false" customHeight="false" outlineLevel="0" collapsed="false">
      <c r="A228" s="275" t="n">
        <v>1994086</v>
      </c>
      <c r="B228" s="253"/>
      <c r="C228" s="189"/>
      <c r="D228" s="276" t="s">
        <v>138</v>
      </c>
      <c r="E228" s="290" t="n">
        <v>5900089217205</v>
      </c>
      <c r="F228" s="220"/>
      <c r="G228" s="173" t="n">
        <v>100</v>
      </c>
      <c r="H228" s="174" t="n">
        <f aca="false">L228+L228*K228</f>
        <v>73.05</v>
      </c>
      <c r="I228" s="174" t="n">
        <f aca="false">MROUND(H228*1,0.05)</f>
        <v>73.05</v>
      </c>
      <c r="J228" s="217" t="n">
        <v>23</v>
      </c>
      <c r="K228" s="218" t="n">
        <v>0</v>
      </c>
      <c r="L228" s="174" t="n">
        <v>73.05</v>
      </c>
      <c r="AMJ228" s="0"/>
    </row>
    <row r="229" s="161" customFormat="true" ht="13.5" hidden="false" customHeight="true" outlineLevel="0" collapsed="false">
      <c r="A229" s="277" t="n">
        <v>730154</v>
      </c>
      <c r="B229" s="253"/>
      <c r="C229" s="189" t="s">
        <v>203</v>
      </c>
      <c r="D229" s="263" t="s">
        <v>157</v>
      </c>
      <c r="E229" s="283" t="n">
        <v>5900089140411</v>
      </c>
      <c r="F229" s="264"/>
      <c r="G229" s="234" t="n">
        <v>192</v>
      </c>
      <c r="H229" s="235" t="n">
        <f aca="false">L229+L229*K229</f>
        <v>38.55</v>
      </c>
      <c r="I229" s="235" t="n">
        <f aca="false">MROUND(H229*1,0.05)</f>
        <v>38.55</v>
      </c>
      <c r="J229" s="209" t="n">
        <v>23</v>
      </c>
      <c r="K229" s="210" t="n">
        <v>0</v>
      </c>
      <c r="L229" s="235" t="n">
        <v>38.55</v>
      </c>
      <c r="M229" s="160"/>
      <c r="N229" s="160"/>
      <c r="O229" s="160"/>
      <c r="P229" s="160"/>
      <c r="AMJ229" s="0"/>
    </row>
    <row r="230" s="161" customFormat="true" ht="13.5" hidden="false" customHeight="true" outlineLevel="0" collapsed="false">
      <c r="A230" s="275" t="n">
        <v>730153</v>
      </c>
      <c r="B230" s="253"/>
      <c r="C230" s="189"/>
      <c r="D230" s="279" t="s">
        <v>138</v>
      </c>
      <c r="E230" s="287" t="n">
        <v>5900089140428</v>
      </c>
      <c r="F230" s="214"/>
      <c r="G230" s="229" t="n">
        <v>100</v>
      </c>
      <c r="H230" s="216" t="n">
        <f aca="false">L230+L230*K230</f>
        <v>73.05</v>
      </c>
      <c r="I230" s="216" t="n">
        <f aca="false">MROUND(H230*1,0.05)</f>
        <v>73.05</v>
      </c>
      <c r="J230" s="217" t="n">
        <v>23</v>
      </c>
      <c r="K230" s="218" t="n">
        <v>0</v>
      </c>
      <c r="L230" s="216" t="n">
        <v>73.05</v>
      </c>
      <c r="M230" s="160"/>
      <c r="N230" s="160"/>
      <c r="O230" s="160"/>
      <c r="P230" s="160"/>
      <c r="AMJ230" s="0"/>
    </row>
    <row r="231" s="161" customFormat="true" ht="9.75" hidden="false" customHeight="true" outlineLevel="0" collapsed="false">
      <c r="A231" s="277" t="n">
        <v>730111</v>
      </c>
      <c r="B231" s="253"/>
      <c r="C231" s="189" t="s">
        <v>204</v>
      </c>
      <c r="D231" s="280" t="s">
        <v>157</v>
      </c>
      <c r="E231" s="289" t="n">
        <v>5900089140473</v>
      </c>
      <c r="F231" s="207"/>
      <c r="G231" s="167" t="n">
        <v>192</v>
      </c>
      <c r="H231" s="168" t="n">
        <f aca="false">L231+L231*K231</f>
        <v>38.55</v>
      </c>
      <c r="I231" s="168" t="n">
        <f aca="false">MROUND(H231*1,0.05)</f>
        <v>38.55</v>
      </c>
      <c r="J231" s="209" t="n">
        <v>23</v>
      </c>
      <c r="K231" s="210" t="n">
        <v>0</v>
      </c>
      <c r="L231" s="168" t="n">
        <v>38.55</v>
      </c>
      <c r="M231" s="160"/>
      <c r="N231" s="160"/>
      <c r="O231" s="160"/>
      <c r="P231" s="160"/>
      <c r="AMJ231" s="0"/>
    </row>
    <row r="232" s="161" customFormat="true" ht="12.8" hidden="false" customHeight="false" outlineLevel="0" collapsed="false">
      <c r="A232" s="291" t="n">
        <v>730110</v>
      </c>
      <c r="B232" s="253"/>
      <c r="C232" s="189"/>
      <c r="D232" s="276" t="s">
        <v>138</v>
      </c>
      <c r="E232" s="219" t="n">
        <v>5900089140480</v>
      </c>
      <c r="F232" s="220"/>
      <c r="G232" s="173" t="n">
        <v>100</v>
      </c>
      <c r="H232" s="174" t="n">
        <f aca="false">L232+L232*K232</f>
        <v>73.05</v>
      </c>
      <c r="I232" s="174" t="n">
        <f aca="false">MROUND(H232*1,0.05)</f>
        <v>73.05</v>
      </c>
      <c r="J232" s="217" t="n">
        <v>23</v>
      </c>
      <c r="K232" s="218" t="n">
        <v>0</v>
      </c>
      <c r="L232" s="174" t="n">
        <v>73.05</v>
      </c>
      <c r="M232" s="160"/>
      <c r="N232" s="160"/>
      <c r="O232" s="160"/>
      <c r="P232" s="160"/>
      <c r="AMJ232" s="0"/>
    </row>
    <row r="233" s="161" customFormat="true" ht="9.75" hidden="false" customHeight="true" outlineLevel="0" collapsed="false">
      <c r="A233" s="277" t="n">
        <v>1405608</v>
      </c>
      <c r="B233" s="253"/>
      <c r="C233" s="189" t="s">
        <v>205</v>
      </c>
      <c r="D233" s="178" t="s">
        <v>157</v>
      </c>
      <c r="E233" s="289" t="n">
        <v>5900089140619</v>
      </c>
      <c r="F233" s="178"/>
      <c r="G233" s="167" t="n">
        <v>192</v>
      </c>
      <c r="H233" s="168" t="n">
        <f aca="false">L233+L233*K233</f>
        <v>38.55</v>
      </c>
      <c r="I233" s="168" t="n">
        <f aca="false">MROUND(H233*1,0.05)</f>
        <v>38.55</v>
      </c>
      <c r="J233" s="209" t="n">
        <v>23</v>
      </c>
      <c r="K233" s="210" t="n">
        <v>0</v>
      </c>
      <c r="L233" s="168" t="n">
        <v>38.55</v>
      </c>
      <c r="M233" s="160"/>
      <c r="N233" s="160"/>
      <c r="O233" s="160"/>
      <c r="P233" s="160"/>
      <c r="AMJ233" s="0"/>
    </row>
    <row r="234" s="293" customFormat="true" ht="12.8" hidden="false" customHeight="false" outlineLevel="0" collapsed="false">
      <c r="A234" s="275" t="n">
        <v>1405612</v>
      </c>
      <c r="B234" s="253"/>
      <c r="C234" s="189"/>
      <c r="D234" s="179" t="s">
        <v>138</v>
      </c>
      <c r="E234" s="290" t="n">
        <v>5900089140626</v>
      </c>
      <c r="F234" s="179"/>
      <c r="G234" s="173" t="n">
        <v>100</v>
      </c>
      <c r="H234" s="174" t="n">
        <f aca="false">L234+L234*K234</f>
        <v>73.05</v>
      </c>
      <c r="I234" s="174" t="n">
        <f aca="false">MROUND(H234*1,0.05)</f>
        <v>73.05</v>
      </c>
      <c r="J234" s="222" t="n">
        <v>23</v>
      </c>
      <c r="K234" s="223" t="n">
        <v>0</v>
      </c>
      <c r="L234" s="174" t="n">
        <v>73.05</v>
      </c>
      <c r="M234" s="292"/>
      <c r="N234" s="292"/>
      <c r="O234" s="292"/>
      <c r="P234" s="292"/>
      <c r="AMJ234" s="0"/>
    </row>
    <row r="235" s="161" customFormat="true" ht="9.75" hidden="false" customHeight="true" outlineLevel="0" collapsed="false">
      <c r="A235" s="162" t="n">
        <v>1303341</v>
      </c>
      <c r="B235" s="294" t="s">
        <v>206</v>
      </c>
      <c r="C235" s="189" t="s">
        <v>207</v>
      </c>
      <c r="D235" s="280" t="s">
        <v>208</v>
      </c>
      <c r="E235" s="289" t="n">
        <v>5900089143016</v>
      </c>
      <c r="F235" s="207"/>
      <c r="G235" s="167" t="n">
        <v>90</v>
      </c>
      <c r="H235" s="168" t="n">
        <f aca="false">L235+L235*K235</f>
        <v>43.4145</v>
      </c>
      <c r="I235" s="168" t="n">
        <f aca="false">MROUND(H235*1,0.05)</f>
        <v>43.4</v>
      </c>
      <c r="J235" s="295" t="n">
        <v>23</v>
      </c>
      <c r="K235" s="296" t="n">
        <v>0.03</v>
      </c>
      <c r="L235" s="168" t="n">
        <v>42.15</v>
      </c>
      <c r="M235" s="160"/>
      <c r="N235" s="160"/>
      <c r="O235" s="160"/>
      <c r="P235" s="160"/>
      <c r="AMJ235" s="0"/>
    </row>
    <row r="236" s="161" customFormat="true" ht="12.8" hidden="false" customHeight="false" outlineLevel="0" collapsed="false">
      <c r="A236" s="170" t="n">
        <v>1303342</v>
      </c>
      <c r="B236" s="294"/>
      <c r="C236" s="189"/>
      <c r="D236" s="276" t="s">
        <v>209</v>
      </c>
      <c r="E236" s="290" t="n">
        <v>5900089143023</v>
      </c>
      <c r="F236" s="220"/>
      <c r="G236" s="173" t="n">
        <v>42</v>
      </c>
      <c r="H236" s="174" t="n">
        <f aca="false">L236+L236*K236</f>
        <v>122.4155</v>
      </c>
      <c r="I236" s="174" t="n">
        <f aca="false">MROUND(H236*1,0.05)</f>
        <v>122.4</v>
      </c>
      <c r="J236" s="297" t="n">
        <v>23</v>
      </c>
      <c r="K236" s="298" t="n">
        <v>0.03</v>
      </c>
      <c r="L236" s="174" t="n">
        <v>118.85</v>
      </c>
      <c r="M236" s="160"/>
      <c r="N236" s="160"/>
      <c r="O236" s="160"/>
      <c r="P236" s="160"/>
      <c r="AMJ236" s="0"/>
    </row>
    <row r="237" s="161" customFormat="true" ht="9.75" hidden="false" customHeight="true" outlineLevel="0" collapsed="false">
      <c r="A237" s="162" t="n">
        <v>1303157</v>
      </c>
      <c r="B237" s="294"/>
      <c r="C237" s="189" t="s">
        <v>210</v>
      </c>
      <c r="D237" s="263" t="s">
        <v>208</v>
      </c>
      <c r="E237" s="283" t="n">
        <v>5900089143030</v>
      </c>
      <c r="F237" s="264"/>
      <c r="G237" s="234" t="n">
        <v>90</v>
      </c>
      <c r="H237" s="235" t="n">
        <f aca="false">L237+L237*K237</f>
        <v>43.4145</v>
      </c>
      <c r="I237" s="235" t="n">
        <f aca="false">MROUND(H237*1,0.05)</f>
        <v>43.4</v>
      </c>
      <c r="J237" s="295" t="n">
        <v>23</v>
      </c>
      <c r="K237" s="296" t="n">
        <v>0.03</v>
      </c>
      <c r="L237" s="235" t="n">
        <v>42.15</v>
      </c>
      <c r="M237" s="160"/>
      <c r="N237" s="160"/>
      <c r="O237" s="160"/>
      <c r="P237" s="160"/>
      <c r="AMJ237" s="0"/>
    </row>
    <row r="238" s="161" customFormat="true" ht="12.8" hidden="false" customHeight="false" outlineLevel="0" collapsed="false">
      <c r="A238" s="170" t="n">
        <v>1303160</v>
      </c>
      <c r="B238" s="294"/>
      <c r="C238" s="189"/>
      <c r="D238" s="279" t="s">
        <v>209</v>
      </c>
      <c r="E238" s="287" t="n">
        <v>5900089143047</v>
      </c>
      <c r="F238" s="214"/>
      <c r="G238" s="229" t="n">
        <v>42</v>
      </c>
      <c r="H238" s="216" t="n">
        <f aca="false">L238+L238*K238</f>
        <v>122.4155</v>
      </c>
      <c r="I238" s="216" t="n">
        <f aca="false">MROUND(H238*1,0.05)</f>
        <v>122.4</v>
      </c>
      <c r="J238" s="297" t="n">
        <v>23</v>
      </c>
      <c r="K238" s="298" t="n">
        <v>0.03</v>
      </c>
      <c r="L238" s="216" t="n">
        <v>118.85</v>
      </c>
      <c r="M238" s="160"/>
      <c r="N238" s="160"/>
      <c r="O238" s="160"/>
      <c r="P238" s="160"/>
      <c r="AMJ238" s="0"/>
    </row>
    <row r="239" s="161" customFormat="true" ht="9.75" hidden="false" customHeight="true" outlineLevel="0" collapsed="false">
      <c r="A239" s="162" t="n">
        <v>1303122</v>
      </c>
      <c r="B239" s="294"/>
      <c r="C239" s="189" t="s">
        <v>211</v>
      </c>
      <c r="D239" s="280" t="s">
        <v>208</v>
      </c>
      <c r="E239" s="289" t="n">
        <v>5900089143177</v>
      </c>
      <c r="F239" s="207"/>
      <c r="G239" s="167" t="n">
        <v>90</v>
      </c>
      <c r="H239" s="168" t="n">
        <f aca="false">L239+L239*K239</f>
        <v>59.843</v>
      </c>
      <c r="I239" s="168" t="n">
        <f aca="false">MROUND(H239*1,0.05)</f>
        <v>59.85</v>
      </c>
      <c r="J239" s="295" t="n">
        <v>23</v>
      </c>
      <c r="K239" s="296" t="n">
        <v>0.03</v>
      </c>
      <c r="L239" s="168" t="n">
        <v>58.1</v>
      </c>
      <c r="M239" s="160"/>
      <c r="N239" s="160"/>
      <c r="O239" s="160"/>
      <c r="P239" s="160"/>
      <c r="AMJ239" s="0"/>
    </row>
    <row r="240" s="161" customFormat="true" ht="12.8" hidden="false" customHeight="false" outlineLevel="0" collapsed="false">
      <c r="A240" s="170" t="n">
        <v>1303151</v>
      </c>
      <c r="B240" s="294"/>
      <c r="C240" s="189"/>
      <c r="D240" s="276" t="s">
        <v>209</v>
      </c>
      <c r="E240" s="290" t="n">
        <v>5900089143184</v>
      </c>
      <c r="F240" s="220"/>
      <c r="G240" s="173" t="n">
        <v>42</v>
      </c>
      <c r="H240" s="174" t="n">
        <f aca="false">L240+L240*K240</f>
        <v>166.345</v>
      </c>
      <c r="I240" s="174" t="n">
        <f aca="false">MROUND(H240*1,0.05)</f>
        <v>166.35</v>
      </c>
      <c r="J240" s="297" t="n">
        <v>23</v>
      </c>
      <c r="K240" s="298" t="n">
        <v>0.03</v>
      </c>
      <c r="L240" s="174" t="n">
        <v>161.5</v>
      </c>
      <c r="M240" s="160"/>
      <c r="N240" s="160"/>
      <c r="O240" s="160"/>
      <c r="P240" s="160"/>
      <c r="AMJ240" s="0"/>
    </row>
    <row r="241" s="161" customFormat="true" ht="9.75" hidden="false" customHeight="true" outlineLevel="0" collapsed="false">
      <c r="A241" s="299" t="n">
        <v>1303339</v>
      </c>
      <c r="B241" s="294"/>
      <c r="C241" s="189" t="s">
        <v>212</v>
      </c>
      <c r="D241" s="263" t="s">
        <v>208</v>
      </c>
      <c r="E241" s="283" t="n">
        <v>5900089143153</v>
      </c>
      <c r="F241" s="264"/>
      <c r="G241" s="234" t="n">
        <v>90</v>
      </c>
      <c r="H241" s="235" t="n">
        <f aca="false">L241+L241*K241</f>
        <v>59.843</v>
      </c>
      <c r="I241" s="235" t="n">
        <f aca="false">MROUND(H241*1,0.05)</f>
        <v>59.85</v>
      </c>
      <c r="J241" s="295" t="n">
        <v>23</v>
      </c>
      <c r="K241" s="296" t="n">
        <v>0.03</v>
      </c>
      <c r="L241" s="235" t="n">
        <v>58.1</v>
      </c>
      <c r="M241" s="160"/>
      <c r="N241" s="160"/>
      <c r="O241" s="160"/>
      <c r="P241" s="160"/>
      <c r="AMJ241" s="0"/>
    </row>
    <row r="242" s="161" customFormat="true" ht="12.8" hidden="false" customHeight="false" outlineLevel="0" collapsed="false">
      <c r="A242" s="238" t="n">
        <v>1303340</v>
      </c>
      <c r="B242" s="294"/>
      <c r="C242" s="189"/>
      <c r="D242" s="279" t="s">
        <v>209</v>
      </c>
      <c r="E242" s="287" t="n">
        <v>5900089143160</v>
      </c>
      <c r="F242" s="214"/>
      <c r="G242" s="229" t="n">
        <v>42</v>
      </c>
      <c r="H242" s="216" t="n">
        <f aca="false">L242+L242*K242</f>
        <v>166.345</v>
      </c>
      <c r="I242" s="216" t="n">
        <f aca="false">MROUND(H242*1,0.05)</f>
        <v>166.35</v>
      </c>
      <c r="J242" s="297" t="n">
        <v>23</v>
      </c>
      <c r="K242" s="298" t="n">
        <v>0.03</v>
      </c>
      <c r="L242" s="216" t="n">
        <v>161.5</v>
      </c>
      <c r="M242" s="160"/>
      <c r="N242" s="160"/>
      <c r="O242" s="160"/>
      <c r="P242" s="160"/>
      <c r="AMJ242" s="0"/>
    </row>
    <row r="243" s="161" customFormat="true" ht="9.75" hidden="false" customHeight="true" outlineLevel="0" collapsed="false">
      <c r="A243" s="162" t="n">
        <v>1303104</v>
      </c>
      <c r="B243" s="294"/>
      <c r="C243" s="189" t="s">
        <v>213</v>
      </c>
      <c r="D243" s="280" t="s">
        <v>208</v>
      </c>
      <c r="E243" s="289" t="n">
        <v>5900089143115</v>
      </c>
      <c r="F243" s="207"/>
      <c r="G243" s="167" t="n">
        <v>90</v>
      </c>
      <c r="H243" s="168" t="n">
        <f aca="false">L243+L243*K243</f>
        <v>59.843</v>
      </c>
      <c r="I243" s="168" t="n">
        <f aca="false">MROUND(H243*1,0.05)</f>
        <v>59.85</v>
      </c>
      <c r="J243" s="295" t="n">
        <v>23</v>
      </c>
      <c r="K243" s="296" t="n">
        <v>0.03</v>
      </c>
      <c r="L243" s="168" t="n">
        <v>58.1</v>
      </c>
      <c r="M243" s="160"/>
      <c r="N243" s="160"/>
      <c r="O243" s="160"/>
      <c r="P243" s="160"/>
      <c r="AMJ243" s="0"/>
    </row>
    <row r="244" s="161" customFormat="true" ht="12.8" hidden="false" customHeight="false" outlineLevel="0" collapsed="false">
      <c r="A244" s="170" t="n">
        <v>1303121</v>
      </c>
      <c r="B244" s="294"/>
      <c r="C244" s="189"/>
      <c r="D244" s="276" t="s">
        <v>209</v>
      </c>
      <c r="E244" s="290" t="n">
        <v>5900089143122</v>
      </c>
      <c r="F244" s="220"/>
      <c r="G244" s="173" t="n">
        <v>42</v>
      </c>
      <c r="H244" s="174" t="n">
        <f aca="false">L244+L244*K244</f>
        <v>166.345</v>
      </c>
      <c r="I244" s="174" t="n">
        <f aca="false">MROUND(H244*1,0.05)</f>
        <v>166.35</v>
      </c>
      <c r="J244" s="297" t="n">
        <v>23</v>
      </c>
      <c r="K244" s="298" t="n">
        <v>0.03</v>
      </c>
      <c r="L244" s="174" t="n">
        <v>161.5</v>
      </c>
      <c r="M244" s="160"/>
      <c r="N244" s="160"/>
      <c r="O244" s="160"/>
      <c r="P244" s="160"/>
      <c r="AMJ244" s="0"/>
    </row>
    <row r="245" s="161" customFormat="true" ht="11.25" hidden="false" customHeight="true" outlineLevel="0" collapsed="false">
      <c r="A245" s="299" t="n">
        <v>1303087</v>
      </c>
      <c r="B245" s="294"/>
      <c r="C245" s="189" t="s">
        <v>214</v>
      </c>
      <c r="D245" s="263" t="s">
        <v>208</v>
      </c>
      <c r="E245" s="283" t="n">
        <v>5900089143092</v>
      </c>
      <c r="F245" s="264"/>
      <c r="G245" s="234" t="n">
        <v>90</v>
      </c>
      <c r="H245" s="235" t="n">
        <f aca="false">L245+L245*K245</f>
        <v>59.843</v>
      </c>
      <c r="I245" s="235" t="n">
        <f aca="false">MROUND(H245*1,0.05)</f>
        <v>59.85</v>
      </c>
      <c r="J245" s="295" t="n">
        <v>23</v>
      </c>
      <c r="K245" s="296" t="n">
        <v>0.03</v>
      </c>
      <c r="L245" s="235" t="n">
        <v>58.1</v>
      </c>
      <c r="M245" s="160"/>
      <c r="N245" s="160"/>
      <c r="O245" s="160"/>
      <c r="P245" s="160"/>
      <c r="AMJ245" s="0"/>
    </row>
    <row r="246" s="161" customFormat="true" ht="12.8" hidden="false" customHeight="false" outlineLevel="0" collapsed="false">
      <c r="A246" s="238" t="n">
        <v>1303103</v>
      </c>
      <c r="B246" s="294"/>
      <c r="C246" s="189"/>
      <c r="D246" s="279" t="s">
        <v>209</v>
      </c>
      <c r="E246" s="287" t="n">
        <v>5900089143108</v>
      </c>
      <c r="F246" s="214"/>
      <c r="G246" s="229" t="n">
        <v>42</v>
      </c>
      <c r="H246" s="216" t="n">
        <f aca="false">L246+L246*K246</f>
        <v>166.345</v>
      </c>
      <c r="I246" s="216" t="n">
        <f aca="false">MROUND(H246*1,0.05)</f>
        <v>166.35</v>
      </c>
      <c r="J246" s="297" t="n">
        <v>23</v>
      </c>
      <c r="K246" s="298" t="n">
        <v>0.03</v>
      </c>
      <c r="L246" s="216" t="n">
        <v>161.5</v>
      </c>
      <c r="M246" s="160"/>
      <c r="N246" s="160"/>
      <c r="O246" s="160"/>
      <c r="P246" s="160"/>
      <c r="AMJ246" s="0"/>
    </row>
    <row r="247" s="161" customFormat="true" ht="9.75" hidden="false" customHeight="true" outlineLevel="0" collapsed="false">
      <c r="A247" s="162" t="n">
        <v>1303056</v>
      </c>
      <c r="B247" s="294"/>
      <c r="C247" s="189" t="s">
        <v>215</v>
      </c>
      <c r="D247" s="280" t="s">
        <v>208</v>
      </c>
      <c r="E247" s="289" t="n">
        <v>5900089143054</v>
      </c>
      <c r="F247" s="207"/>
      <c r="G247" s="167" t="n">
        <v>90</v>
      </c>
      <c r="H247" s="168" t="n">
        <f aca="false">L247+L247*K247</f>
        <v>59.843</v>
      </c>
      <c r="I247" s="168" t="n">
        <f aca="false">MROUND(H247*1,0.05)</f>
        <v>59.85</v>
      </c>
      <c r="J247" s="295" t="n">
        <v>23</v>
      </c>
      <c r="K247" s="296" t="n">
        <v>0.03</v>
      </c>
      <c r="L247" s="168" t="n">
        <v>58.1</v>
      </c>
      <c r="M247" s="160"/>
      <c r="N247" s="160"/>
      <c r="O247" s="160"/>
      <c r="P247" s="160"/>
      <c r="AMJ247" s="0"/>
    </row>
    <row r="248" s="161" customFormat="true" ht="12.8" hidden="false" customHeight="false" outlineLevel="0" collapsed="false">
      <c r="A248" s="170" t="n">
        <v>1303057</v>
      </c>
      <c r="B248" s="294"/>
      <c r="C248" s="189"/>
      <c r="D248" s="276" t="s">
        <v>209</v>
      </c>
      <c r="E248" s="290" t="n">
        <v>5900089143061</v>
      </c>
      <c r="F248" s="220"/>
      <c r="G248" s="173" t="n">
        <v>42</v>
      </c>
      <c r="H248" s="174" t="n">
        <f aca="false">L248+L248*K248</f>
        <v>166.345</v>
      </c>
      <c r="I248" s="174" t="n">
        <f aca="false">MROUND(H248*1,0.05)</f>
        <v>166.35</v>
      </c>
      <c r="J248" s="297" t="n">
        <v>23</v>
      </c>
      <c r="K248" s="298" t="n">
        <v>0.03</v>
      </c>
      <c r="L248" s="174" t="n">
        <v>161.5</v>
      </c>
      <c r="M248" s="160"/>
      <c r="N248" s="160"/>
      <c r="O248" s="160"/>
      <c r="P248" s="160"/>
      <c r="AMJ248" s="0"/>
    </row>
    <row r="249" s="161" customFormat="true" ht="9.75" hidden="false" customHeight="true" outlineLevel="0" collapsed="false">
      <c r="A249" s="299" t="n">
        <v>1303154</v>
      </c>
      <c r="B249" s="294"/>
      <c r="C249" s="189" t="s">
        <v>216</v>
      </c>
      <c r="D249" s="263" t="s">
        <v>208</v>
      </c>
      <c r="E249" s="283" t="n">
        <v>5900089143078</v>
      </c>
      <c r="F249" s="264"/>
      <c r="G249" s="234" t="n">
        <v>90</v>
      </c>
      <c r="H249" s="235" t="n">
        <f aca="false">L249+L249*K249</f>
        <v>59.843</v>
      </c>
      <c r="I249" s="235" t="n">
        <f aca="false">MROUND(H249*1,0.05)</f>
        <v>59.85</v>
      </c>
      <c r="J249" s="295" t="n">
        <v>23</v>
      </c>
      <c r="K249" s="296" t="n">
        <v>0.03</v>
      </c>
      <c r="L249" s="235" t="n">
        <v>58.1</v>
      </c>
      <c r="M249" s="160"/>
      <c r="N249" s="160"/>
      <c r="O249" s="160"/>
      <c r="P249" s="160"/>
      <c r="AMJ249" s="0"/>
    </row>
    <row r="250" s="161" customFormat="true" ht="12.8" hidden="false" customHeight="false" outlineLevel="0" collapsed="false">
      <c r="A250" s="238" t="n">
        <v>1303156</v>
      </c>
      <c r="B250" s="294"/>
      <c r="C250" s="189"/>
      <c r="D250" s="279" t="s">
        <v>209</v>
      </c>
      <c r="E250" s="287" t="n">
        <v>5900089143085</v>
      </c>
      <c r="F250" s="214"/>
      <c r="G250" s="229" t="n">
        <v>42</v>
      </c>
      <c r="H250" s="216" t="n">
        <f aca="false">L250+L250*K250</f>
        <v>166.345</v>
      </c>
      <c r="I250" s="216" t="n">
        <f aca="false">MROUND(H250*1,0.05)</f>
        <v>166.35</v>
      </c>
      <c r="J250" s="297" t="n">
        <v>23</v>
      </c>
      <c r="K250" s="298" t="n">
        <v>0.03</v>
      </c>
      <c r="L250" s="216" t="n">
        <v>161.5</v>
      </c>
      <c r="M250" s="160"/>
      <c r="N250" s="160"/>
      <c r="O250" s="160"/>
      <c r="P250" s="160"/>
      <c r="AMJ250" s="0"/>
    </row>
    <row r="251" s="161" customFormat="true" ht="9.75" hidden="false" customHeight="true" outlineLevel="0" collapsed="false">
      <c r="A251" s="162" t="n">
        <v>1303152</v>
      </c>
      <c r="B251" s="294"/>
      <c r="C251" s="189" t="s">
        <v>217</v>
      </c>
      <c r="D251" s="280" t="s">
        <v>208</v>
      </c>
      <c r="E251" s="289" t="n">
        <v>5900089143139</v>
      </c>
      <c r="F251" s="207"/>
      <c r="G251" s="167" t="n">
        <v>90</v>
      </c>
      <c r="H251" s="168" t="n">
        <f aca="false">L251+L251*K251</f>
        <v>59.843</v>
      </c>
      <c r="I251" s="168" t="n">
        <f aca="false">MROUND(H251*1,0.05)</f>
        <v>59.85</v>
      </c>
      <c r="J251" s="295" t="n">
        <v>23</v>
      </c>
      <c r="K251" s="296" t="n">
        <v>0.03</v>
      </c>
      <c r="L251" s="168" t="n">
        <v>58.1</v>
      </c>
      <c r="M251" s="160"/>
      <c r="N251" s="160"/>
      <c r="O251" s="160"/>
      <c r="P251" s="160"/>
      <c r="AMJ251" s="0"/>
    </row>
    <row r="252" s="161" customFormat="true" ht="12.8" hidden="false" customHeight="false" outlineLevel="0" collapsed="false">
      <c r="A252" s="170" t="n">
        <v>1303153</v>
      </c>
      <c r="B252" s="294"/>
      <c r="C252" s="189"/>
      <c r="D252" s="276" t="s">
        <v>209</v>
      </c>
      <c r="E252" s="290" t="n">
        <v>5900089143146</v>
      </c>
      <c r="F252" s="220"/>
      <c r="G252" s="173" t="n">
        <v>42</v>
      </c>
      <c r="H252" s="174" t="n">
        <f aca="false">L252+L252*K252</f>
        <v>166.345</v>
      </c>
      <c r="I252" s="174" t="n">
        <f aca="false">MROUND(H252*1,0.05)</f>
        <v>166.35</v>
      </c>
      <c r="J252" s="297" t="n">
        <v>23</v>
      </c>
      <c r="K252" s="298" t="n">
        <v>0.03</v>
      </c>
      <c r="L252" s="174" t="n">
        <v>161.5</v>
      </c>
      <c r="M252" s="160"/>
      <c r="N252" s="160"/>
      <c r="O252" s="160"/>
      <c r="P252" s="160"/>
      <c r="AMJ252" s="0"/>
    </row>
    <row r="253" s="161" customFormat="true" ht="23.85" hidden="false" customHeight="false" outlineLevel="0" collapsed="false">
      <c r="A253" s="299" t="n">
        <v>1405626</v>
      </c>
      <c r="B253" s="294"/>
      <c r="C253" s="237" t="s">
        <v>218</v>
      </c>
      <c r="D253" s="263" t="s">
        <v>208</v>
      </c>
      <c r="E253" s="283" t="n">
        <v>5900089143238</v>
      </c>
      <c r="F253" s="264"/>
      <c r="G253" s="234" t="n">
        <v>90</v>
      </c>
      <c r="H253" s="235" t="n">
        <f aca="false">L253+L253*K253</f>
        <v>59.843</v>
      </c>
      <c r="I253" s="235" t="n">
        <f aca="false">MROUND(H253*1,0.05)</f>
        <v>59.85</v>
      </c>
      <c r="J253" s="300" t="n">
        <v>23</v>
      </c>
      <c r="K253" s="301" t="n">
        <v>0.03</v>
      </c>
      <c r="L253" s="235" t="n">
        <v>58.1</v>
      </c>
      <c r="M253" s="160"/>
      <c r="N253" s="160"/>
      <c r="O253" s="160"/>
      <c r="P253" s="160"/>
      <c r="AMJ253" s="0"/>
    </row>
    <row r="254" s="293" customFormat="true" ht="23.85" hidden="false" customHeight="false" outlineLevel="0" collapsed="false">
      <c r="A254" s="302" t="n">
        <v>1405610</v>
      </c>
      <c r="B254" s="294"/>
      <c r="C254" s="237" t="s">
        <v>219</v>
      </c>
      <c r="D254" s="303" t="s">
        <v>208</v>
      </c>
      <c r="E254" s="304" t="n">
        <v>5900089143245</v>
      </c>
      <c r="F254" s="305"/>
      <c r="G254" s="306" t="n">
        <v>90</v>
      </c>
      <c r="H254" s="307" t="n">
        <f aca="false">L254+L254*K254</f>
        <v>59.843</v>
      </c>
      <c r="I254" s="307" t="n">
        <f aca="false">MROUND(H254*1,0.05)</f>
        <v>59.85</v>
      </c>
      <c r="J254" s="308" t="n">
        <v>23</v>
      </c>
      <c r="K254" s="309" t="n">
        <v>0.03</v>
      </c>
      <c r="L254" s="307" t="n">
        <v>58.1</v>
      </c>
      <c r="M254" s="292"/>
      <c r="N254" s="292"/>
      <c r="O254" s="292"/>
      <c r="P254" s="292"/>
      <c r="AMJ254" s="0"/>
    </row>
    <row r="255" s="161" customFormat="true" ht="12.8" hidden="false" customHeight="false" outlineLevel="0" collapsed="false">
      <c r="A255" s="162" t="n">
        <v>1673163</v>
      </c>
      <c r="B255" s="280" t="s">
        <v>220</v>
      </c>
      <c r="C255" s="310" t="s">
        <v>221</v>
      </c>
      <c r="D255" s="178" t="s">
        <v>138</v>
      </c>
      <c r="E255" s="206" t="n">
        <v>4015000424394</v>
      </c>
      <c r="F255" s="178"/>
      <c r="G255" s="167" t="n">
        <v>60</v>
      </c>
      <c r="H255" s="168" t="n">
        <f aca="false">L255+L255*K255</f>
        <v>251.423</v>
      </c>
      <c r="I255" s="168" t="n">
        <f aca="false">MROUND(H255*1,0.05)</f>
        <v>251.4</v>
      </c>
      <c r="J255" s="311" t="n">
        <v>23</v>
      </c>
      <c r="K255" s="312" t="n">
        <v>0.03</v>
      </c>
      <c r="L255" s="168" t="n">
        <v>244.1</v>
      </c>
      <c r="M255" s="160"/>
      <c r="N255" s="160"/>
      <c r="O255" s="160"/>
      <c r="P255" s="160"/>
      <c r="AMJ255" s="0"/>
    </row>
    <row r="256" s="161" customFormat="true" ht="12.8" hidden="false" customHeight="false" outlineLevel="0" collapsed="false">
      <c r="A256" s="211" t="n">
        <v>1683617</v>
      </c>
      <c r="B256" s="281" t="s">
        <v>222</v>
      </c>
      <c r="C256" s="313" t="s">
        <v>223</v>
      </c>
      <c r="D256" s="224" t="s">
        <v>224</v>
      </c>
      <c r="E256" s="225" t="n">
        <v>4015000425339</v>
      </c>
      <c r="F256" s="224"/>
      <c r="G256" s="226" t="n">
        <v>32</v>
      </c>
      <c r="H256" s="227" t="n">
        <f aca="false">L256+L256*K256</f>
        <v>353.5475</v>
      </c>
      <c r="I256" s="227" t="n">
        <f aca="false">MROUND(H256*1,0.05)</f>
        <v>353.55</v>
      </c>
      <c r="J256" s="314" t="n">
        <v>23</v>
      </c>
      <c r="K256" s="315" t="n">
        <v>0.03</v>
      </c>
      <c r="L256" s="227" t="n">
        <v>343.25</v>
      </c>
      <c r="M256" s="160"/>
      <c r="N256" s="160"/>
      <c r="O256" s="160"/>
      <c r="P256" s="160"/>
      <c r="AMJ256" s="0"/>
    </row>
    <row r="257" s="161" customFormat="true" ht="12.8" hidden="false" customHeight="false" outlineLevel="0" collapsed="false">
      <c r="A257" s="170" t="n">
        <v>1662324</v>
      </c>
      <c r="B257" s="276" t="s">
        <v>225</v>
      </c>
      <c r="C257" s="316" t="s">
        <v>226</v>
      </c>
      <c r="D257" s="179" t="s">
        <v>224</v>
      </c>
      <c r="E257" s="219" t="n">
        <v>4015000424073</v>
      </c>
      <c r="F257" s="179"/>
      <c r="G257" s="173" t="n">
        <v>60</v>
      </c>
      <c r="H257" s="174" t="n">
        <f aca="false">L257+L257*K257</f>
        <v>321.3085</v>
      </c>
      <c r="I257" s="174" t="n">
        <f aca="false">MROUND(H257*1,0.05)</f>
        <v>321.3</v>
      </c>
      <c r="J257" s="317" t="n">
        <v>23</v>
      </c>
      <c r="K257" s="318" t="n">
        <v>0.03</v>
      </c>
      <c r="L257" s="174" t="n">
        <v>311.95</v>
      </c>
      <c r="M257" s="160"/>
      <c r="N257" s="160"/>
      <c r="O257" s="160"/>
      <c r="P257" s="160"/>
      <c r="AMJ257" s="0"/>
    </row>
    <row r="258" s="161" customFormat="true" ht="12.8" hidden="false" customHeight="false" outlineLevel="0" collapsed="false">
      <c r="A258" s="302" t="n">
        <v>1721657</v>
      </c>
      <c r="B258" s="303" t="s">
        <v>227</v>
      </c>
      <c r="C258" s="319" t="s">
        <v>228</v>
      </c>
      <c r="D258" s="320" t="s">
        <v>229</v>
      </c>
      <c r="E258" s="321" t="n">
        <v>5900089150014</v>
      </c>
      <c r="F258" s="320"/>
      <c r="G258" s="306" t="n">
        <v>24</v>
      </c>
      <c r="H258" s="307" t="n">
        <f aca="false">L258+L258*K258</f>
        <v>188.4385</v>
      </c>
      <c r="I258" s="307" t="n">
        <f aca="false">MROUND(H258*1,0.05)</f>
        <v>188.45</v>
      </c>
      <c r="J258" s="322" t="n">
        <v>23</v>
      </c>
      <c r="K258" s="323" t="n">
        <v>0.03</v>
      </c>
      <c r="L258" s="307" t="n">
        <v>182.95</v>
      </c>
      <c r="AMJ258" s="0"/>
    </row>
    <row r="259" s="161" customFormat="true" ht="12.8" hidden="false" customHeight="false" outlineLevel="0" collapsed="false">
      <c r="A259" s="162" t="n">
        <v>1741382</v>
      </c>
      <c r="B259" s="176" t="s">
        <v>230</v>
      </c>
      <c r="C259" s="324" t="s">
        <v>231</v>
      </c>
      <c r="D259" s="178" t="s">
        <v>157</v>
      </c>
      <c r="E259" s="206" t="n">
        <v>5900089142033</v>
      </c>
      <c r="F259" s="178"/>
      <c r="G259" s="167" t="n">
        <v>192</v>
      </c>
      <c r="H259" s="168" t="n">
        <f aca="false">L259+L259*K259</f>
        <v>41.818</v>
      </c>
      <c r="I259" s="168" t="n">
        <f aca="false">MROUND(H259*1,0.05)</f>
        <v>41.8</v>
      </c>
      <c r="J259" s="311" t="n">
        <v>23</v>
      </c>
      <c r="K259" s="312" t="n">
        <v>0.03</v>
      </c>
      <c r="L259" s="168" t="n">
        <v>40.6</v>
      </c>
      <c r="M259" s="160"/>
      <c r="N259" s="160"/>
      <c r="O259" s="160"/>
      <c r="P259" s="160"/>
      <c r="AMJ259" s="0"/>
    </row>
    <row r="260" s="161" customFormat="true" ht="12.8" hidden="false" customHeight="false" outlineLevel="0" collapsed="false">
      <c r="A260" s="211" t="n">
        <v>1684616</v>
      </c>
      <c r="B260" s="176"/>
      <c r="C260" s="324"/>
      <c r="D260" s="224" t="s">
        <v>138</v>
      </c>
      <c r="E260" s="225" t="n">
        <v>5900089151042</v>
      </c>
      <c r="F260" s="224"/>
      <c r="G260" s="226" t="n">
        <v>90</v>
      </c>
      <c r="H260" s="227" t="n">
        <f aca="false">L260+L260*K260</f>
        <v>82.4</v>
      </c>
      <c r="I260" s="227" t="n">
        <f aca="false">MROUND(H260*1,0.05)</f>
        <v>82.4</v>
      </c>
      <c r="J260" s="314" t="n">
        <v>23</v>
      </c>
      <c r="K260" s="315" t="n">
        <v>0.03</v>
      </c>
      <c r="L260" s="227" t="n">
        <v>80</v>
      </c>
      <c r="M260" s="160"/>
      <c r="N260" s="160"/>
      <c r="O260" s="160"/>
      <c r="P260" s="160"/>
      <c r="AMJ260" s="0"/>
    </row>
    <row r="261" s="161" customFormat="true" ht="12.8" hidden="false" customHeight="false" outlineLevel="0" collapsed="false">
      <c r="A261" s="170" t="n">
        <v>1712835</v>
      </c>
      <c r="B261" s="176"/>
      <c r="C261" s="324"/>
      <c r="D261" s="179" t="s">
        <v>232</v>
      </c>
      <c r="E261" s="219" t="n">
        <v>5900089151172</v>
      </c>
      <c r="F261" s="179"/>
      <c r="G261" s="173" t="n">
        <v>44</v>
      </c>
      <c r="H261" s="174" t="n">
        <f aca="false">L261+L261*K261</f>
        <v>205.897</v>
      </c>
      <c r="I261" s="174" t="n">
        <f aca="false">MROUND(H261*1,0.05)</f>
        <v>205.9</v>
      </c>
      <c r="J261" s="317" t="n">
        <v>23</v>
      </c>
      <c r="K261" s="318" t="n">
        <v>0.03</v>
      </c>
      <c r="L261" s="174" t="n">
        <v>199.9</v>
      </c>
      <c r="M261" s="160"/>
      <c r="N261" s="160"/>
      <c r="O261" s="160"/>
      <c r="P261" s="160"/>
      <c r="AMJ261" s="0"/>
    </row>
    <row r="262" s="161" customFormat="true" ht="12.8" hidden="false" customHeight="false" outlineLevel="0" collapsed="false">
      <c r="A262" s="180" t="n">
        <v>1807132</v>
      </c>
      <c r="B262" s="176" t="s">
        <v>233</v>
      </c>
      <c r="C262" s="177" t="s">
        <v>234</v>
      </c>
      <c r="D262" s="176" t="s">
        <v>235</v>
      </c>
      <c r="E262" s="325" t="n">
        <v>5900089218417</v>
      </c>
      <c r="F262" s="176"/>
      <c r="G262" s="183" t="n">
        <v>100</v>
      </c>
      <c r="H262" s="184" t="n">
        <f aca="false">L262+L262*K262</f>
        <v>465.4</v>
      </c>
      <c r="I262" s="184" t="n">
        <f aca="false">MROUND(H262*1,0.05)</f>
        <v>465.4</v>
      </c>
      <c r="J262" s="326" t="n">
        <v>23</v>
      </c>
      <c r="K262" s="327" t="n">
        <v>0</v>
      </c>
      <c r="L262" s="184" t="n">
        <v>465.4</v>
      </c>
      <c r="M262" s="160"/>
      <c r="N262" s="160"/>
      <c r="O262" s="160"/>
      <c r="P262" s="160"/>
      <c r="AMJ262" s="0"/>
    </row>
    <row r="263" s="161" customFormat="true" ht="12.8" hidden="false" customHeight="false" outlineLevel="0" collapsed="false">
      <c r="A263" s="299" t="n">
        <v>1605209</v>
      </c>
      <c r="B263" s="328" t="s">
        <v>236</v>
      </c>
      <c r="C263" s="329" t="s">
        <v>237</v>
      </c>
      <c r="D263" s="232" t="s">
        <v>238</v>
      </c>
      <c r="E263" s="233" t="n">
        <v>5900089115211</v>
      </c>
      <c r="F263" s="232" t="n">
        <v>10</v>
      </c>
      <c r="G263" s="234" t="n">
        <v>500</v>
      </c>
      <c r="H263" s="235" t="n">
        <f aca="false">L263+L263*K263</f>
        <v>88.1</v>
      </c>
      <c r="I263" s="235" t="n">
        <f aca="false">MROUND(H263*1,0.05)</f>
        <v>88.1</v>
      </c>
      <c r="J263" s="330" t="n">
        <v>23</v>
      </c>
      <c r="K263" s="331" t="n">
        <v>0</v>
      </c>
      <c r="L263" s="235" t="n">
        <v>88.1</v>
      </c>
      <c r="M263" s="160"/>
      <c r="N263" s="160"/>
      <c r="O263" s="160"/>
      <c r="P263" s="160"/>
      <c r="AMJ263" s="0"/>
    </row>
    <row r="264" s="161" customFormat="true" ht="12.8" hidden="false" customHeight="false" outlineLevel="0" collapsed="false">
      <c r="A264" s="170" t="n">
        <v>1605255</v>
      </c>
      <c r="B264" s="328"/>
      <c r="C264" s="329"/>
      <c r="D264" s="179" t="s">
        <v>239</v>
      </c>
      <c r="E264" s="219" t="n">
        <v>5900089115228</v>
      </c>
      <c r="F264" s="179"/>
      <c r="G264" s="173" t="n">
        <v>100</v>
      </c>
      <c r="H264" s="174" t="n">
        <f aca="false">L264+L264*K264</f>
        <v>381.3</v>
      </c>
      <c r="I264" s="174" t="n">
        <f aca="false">MROUND(H264*1,0.05)</f>
        <v>381.3</v>
      </c>
      <c r="J264" s="317" t="n">
        <v>23</v>
      </c>
      <c r="K264" s="318" t="n">
        <v>0</v>
      </c>
      <c r="L264" s="174" t="n">
        <v>381.3</v>
      </c>
      <c r="M264" s="160"/>
      <c r="N264" s="160"/>
      <c r="O264" s="160"/>
      <c r="P264" s="160"/>
      <c r="AMJ264" s="0"/>
    </row>
    <row r="265" s="161" customFormat="true" ht="12.8" hidden="false" customHeight="false" outlineLevel="0" collapsed="false">
      <c r="A265" s="239" t="n">
        <v>1146685</v>
      </c>
      <c r="B265" s="332" t="s">
        <v>240</v>
      </c>
      <c r="C265" s="333" t="s">
        <v>241</v>
      </c>
      <c r="D265" s="334" t="s">
        <v>239</v>
      </c>
      <c r="E265" s="335" t="n">
        <v>5900089162000</v>
      </c>
      <c r="F265" s="334"/>
      <c r="G265" s="336" t="n">
        <v>100</v>
      </c>
      <c r="H265" s="337" t="n">
        <f aca="false">L265+L265*K265</f>
        <v>245</v>
      </c>
      <c r="I265" s="337" t="n">
        <f aca="false">MROUND(H265*1,0.05)</f>
        <v>245</v>
      </c>
      <c r="J265" s="338" t="n">
        <v>23</v>
      </c>
      <c r="K265" s="339" t="n">
        <v>0</v>
      </c>
      <c r="L265" s="337" t="n">
        <v>245</v>
      </c>
      <c r="M265" s="160"/>
      <c r="N265" s="160"/>
      <c r="O265" s="160"/>
      <c r="P265" s="160"/>
      <c r="AMJ265" s="0"/>
    </row>
    <row r="266" s="161" customFormat="true" ht="12.8" hidden="false" customHeight="false" outlineLevel="0" collapsed="false">
      <c r="A266" s="156" t="s">
        <v>242</v>
      </c>
      <c r="B266" s="157"/>
      <c r="C266" s="157"/>
      <c r="D266" s="157"/>
      <c r="E266" s="157"/>
      <c r="F266" s="157"/>
      <c r="G266" s="157"/>
      <c r="H266" s="158"/>
      <c r="I266" s="158"/>
      <c r="J266" s="157"/>
      <c r="K266" s="159"/>
      <c r="L266" s="158"/>
      <c r="M266" s="160"/>
      <c r="N266" s="160"/>
      <c r="O266" s="160"/>
      <c r="P266" s="160"/>
      <c r="AMJ266" s="0"/>
    </row>
    <row r="267" s="161" customFormat="true" ht="12.8" hidden="false" customHeight="false" outlineLevel="0" collapsed="false">
      <c r="A267" s="162" t="n">
        <v>2283828</v>
      </c>
      <c r="B267" s="178" t="s">
        <v>243</v>
      </c>
      <c r="C267" s="340" t="s">
        <v>244</v>
      </c>
      <c r="D267" s="178" t="s">
        <v>139</v>
      </c>
      <c r="E267" s="206" t="n">
        <v>9000101112382</v>
      </c>
      <c r="F267" s="178"/>
      <c r="G267" s="167" t="n">
        <v>42</v>
      </c>
      <c r="H267" s="235" t="n">
        <f aca="false">L267+L267*K267</f>
        <v>36.05</v>
      </c>
      <c r="I267" s="235" t="n">
        <f aca="false">MROUND(H267*1,0.05)</f>
        <v>36.05</v>
      </c>
      <c r="J267" s="209" t="n">
        <v>23</v>
      </c>
      <c r="K267" s="210" t="n">
        <v>0.03</v>
      </c>
      <c r="L267" s="235" t="n">
        <v>35</v>
      </c>
      <c r="M267" s="160"/>
      <c r="N267" s="160"/>
      <c r="O267" s="160"/>
      <c r="P267" s="160"/>
      <c r="AMJ267" s="0"/>
    </row>
    <row r="268" s="293" customFormat="true" ht="12.8" hidden="false" customHeight="false" outlineLevel="0" collapsed="false">
      <c r="A268" s="211" t="n">
        <v>484188</v>
      </c>
      <c r="B268" s="224" t="s">
        <v>245</v>
      </c>
      <c r="C268" s="341" t="s">
        <v>246</v>
      </c>
      <c r="D268" s="224" t="s">
        <v>139</v>
      </c>
      <c r="E268" s="225" t="n">
        <v>5900089269259</v>
      </c>
      <c r="F268" s="224"/>
      <c r="G268" s="226" t="n">
        <v>42</v>
      </c>
      <c r="H268" s="227" t="n">
        <f aca="false">L268+L268*K268</f>
        <v>48.5645</v>
      </c>
      <c r="I268" s="227" t="n">
        <f aca="false">MROUND(H268*1,0.05)</f>
        <v>48.55</v>
      </c>
      <c r="J268" s="248" t="n">
        <v>23</v>
      </c>
      <c r="K268" s="249" t="n">
        <v>0.03</v>
      </c>
      <c r="L268" s="227" t="n">
        <v>47.15</v>
      </c>
      <c r="M268" s="292"/>
      <c r="N268" s="292"/>
      <c r="O268" s="292"/>
      <c r="P268" s="292"/>
      <c r="AMJ268" s="0"/>
    </row>
    <row r="269" s="293" customFormat="true" ht="12.8" hidden="false" customHeight="false" outlineLevel="0" collapsed="false">
      <c r="A269" s="299" t="n">
        <v>2146708</v>
      </c>
      <c r="B269" s="232" t="s">
        <v>247</v>
      </c>
      <c r="C269" s="342" t="s">
        <v>246</v>
      </c>
      <c r="D269" s="232" t="s">
        <v>139</v>
      </c>
      <c r="E269" s="233" t="n">
        <v>5900089219223</v>
      </c>
      <c r="F269" s="232"/>
      <c r="G269" s="234" t="n">
        <v>42</v>
      </c>
      <c r="H269" s="235" t="n">
        <f aca="false">L269+L269*K269</f>
        <v>70.04</v>
      </c>
      <c r="I269" s="235" t="n">
        <f aca="false">MROUND(H269*1,0.05)</f>
        <v>70.05</v>
      </c>
      <c r="J269" s="265" t="n">
        <v>23</v>
      </c>
      <c r="K269" s="266" t="n">
        <v>0.03</v>
      </c>
      <c r="L269" s="235" t="n">
        <v>68</v>
      </c>
      <c r="M269" s="292"/>
      <c r="N269" s="292"/>
      <c r="O269" s="292"/>
      <c r="P269" s="292"/>
      <c r="AMJ269" s="0"/>
    </row>
    <row r="270" s="293" customFormat="true" ht="12.8" hidden="false" customHeight="false" outlineLevel="0" collapsed="false">
      <c r="A270" s="299" t="n">
        <v>2146709</v>
      </c>
      <c r="B270" s="232" t="s">
        <v>248</v>
      </c>
      <c r="C270" s="342" t="s">
        <v>246</v>
      </c>
      <c r="D270" s="232" t="s">
        <v>139</v>
      </c>
      <c r="E270" s="233" t="n">
        <v>5900089219193</v>
      </c>
      <c r="F270" s="232"/>
      <c r="G270" s="234" t="n">
        <v>42</v>
      </c>
      <c r="H270" s="235" t="n">
        <f aca="false">L270+L270*K270</f>
        <v>64.89</v>
      </c>
      <c r="I270" s="235" t="n">
        <f aca="false">MROUND(H270*1,0.05)</f>
        <v>64.9</v>
      </c>
      <c r="J270" s="265" t="n">
        <v>23</v>
      </c>
      <c r="K270" s="266" t="n">
        <v>0.03</v>
      </c>
      <c r="L270" s="235" t="n">
        <v>63</v>
      </c>
      <c r="M270" s="292"/>
      <c r="N270" s="292"/>
      <c r="O270" s="292"/>
      <c r="P270" s="292"/>
      <c r="AMJ270" s="0"/>
    </row>
    <row r="271" s="293" customFormat="true" ht="12.8" hidden="false" customHeight="false" outlineLevel="0" collapsed="false">
      <c r="A271" s="299" t="n">
        <v>2151737</v>
      </c>
      <c r="B271" s="232" t="s">
        <v>249</v>
      </c>
      <c r="C271" s="342" t="s">
        <v>244</v>
      </c>
      <c r="D271" s="232" t="s">
        <v>139</v>
      </c>
      <c r="E271" s="233" t="n">
        <v>5997272381966</v>
      </c>
      <c r="F271" s="232"/>
      <c r="G271" s="234" t="n">
        <v>42</v>
      </c>
      <c r="H271" s="235" t="n">
        <f aca="false">L271+L271*K271</f>
        <v>42</v>
      </c>
      <c r="I271" s="235" t="n">
        <f aca="false">MROUND(H271*1,0.05)</f>
        <v>42</v>
      </c>
      <c r="J271" s="265" t="n">
        <v>23</v>
      </c>
      <c r="K271" s="266" t="n">
        <v>0</v>
      </c>
      <c r="L271" s="235" t="n">
        <v>42</v>
      </c>
      <c r="M271" s="292"/>
      <c r="N271" s="292"/>
      <c r="O271" s="292"/>
      <c r="P271" s="292"/>
      <c r="AMJ271" s="0"/>
    </row>
    <row r="272" s="161" customFormat="true" ht="12.8" hidden="false" customHeight="false" outlineLevel="0" collapsed="false">
      <c r="A272" s="211" t="n">
        <v>219136</v>
      </c>
      <c r="B272" s="224" t="s">
        <v>250</v>
      </c>
      <c r="C272" s="341" t="s">
        <v>246</v>
      </c>
      <c r="D272" s="224" t="s">
        <v>139</v>
      </c>
      <c r="E272" s="225" t="n">
        <v>5900089272259</v>
      </c>
      <c r="F272" s="224"/>
      <c r="G272" s="226" t="n">
        <v>42</v>
      </c>
      <c r="H272" s="227" t="n">
        <f aca="false">L272+L272*K272</f>
        <v>79.413</v>
      </c>
      <c r="I272" s="227" t="n">
        <f aca="false">MROUND(H272*1,0.05)</f>
        <v>79.4</v>
      </c>
      <c r="J272" s="248" t="n">
        <v>23</v>
      </c>
      <c r="K272" s="249" t="n">
        <v>0.03</v>
      </c>
      <c r="L272" s="227" t="n">
        <v>77.1</v>
      </c>
      <c r="M272" s="160"/>
      <c r="N272" s="160"/>
      <c r="O272" s="160"/>
      <c r="P272" s="160"/>
      <c r="AMJ272" s="0"/>
    </row>
    <row r="273" s="161" customFormat="true" ht="12.8" hidden="false" customHeight="false" outlineLevel="0" collapsed="false">
      <c r="A273" s="211" t="n">
        <v>219137</v>
      </c>
      <c r="B273" s="224" t="s">
        <v>251</v>
      </c>
      <c r="C273" s="341" t="s">
        <v>246</v>
      </c>
      <c r="D273" s="224" t="s">
        <v>139</v>
      </c>
      <c r="E273" s="225" t="n">
        <v>5900089276257</v>
      </c>
      <c r="F273" s="224"/>
      <c r="G273" s="226" t="n">
        <v>42</v>
      </c>
      <c r="H273" s="227" t="n">
        <f aca="false">L273+L273*K273</f>
        <v>91.155</v>
      </c>
      <c r="I273" s="227" t="n">
        <f aca="false">MROUND(H273*1,0.05)</f>
        <v>91.15</v>
      </c>
      <c r="J273" s="248" t="n">
        <v>23</v>
      </c>
      <c r="K273" s="249" t="n">
        <v>0.03</v>
      </c>
      <c r="L273" s="227" t="n">
        <v>88.5</v>
      </c>
      <c r="M273" s="160"/>
      <c r="N273" s="160"/>
      <c r="O273" s="160"/>
      <c r="P273" s="160"/>
      <c r="AMJ273" s="0"/>
    </row>
    <row r="274" s="161" customFormat="true" ht="12.8" hidden="false" customHeight="false" outlineLevel="0" collapsed="false">
      <c r="A274" s="211" t="n">
        <v>1694894</v>
      </c>
      <c r="B274" s="224" t="s">
        <v>252</v>
      </c>
      <c r="C274" s="341" t="s">
        <v>253</v>
      </c>
      <c r="D274" s="224" t="s">
        <v>254</v>
      </c>
      <c r="E274" s="225" t="n">
        <v>5900089282302</v>
      </c>
      <c r="F274" s="224"/>
      <c r="G274" s="226" t="n">
        <v>36</v>
      </c>
      <c r="H274" s="227" t="n">
        <f aca="false">L274+L274*K274</f>
        <v>21.4755</v>
      </c>
      <c r="I274" s="227" t="n">
        <f aca="false">MROUND(H274*1,0.05)</f>
        <v>21.5</v>
      </c>
      <c r="J274" s="248" t="n">
        <v>23</v>
      </c>
      <c r="K274" s="249" t="n">
        <v>0.03</v>
      </c>
      <c r="L274" s="227" t="n">
        <v>20.85</v>
      </c>
      <c r="M274" s="160"/>
      <c r="N274" s="160"/>
      <c r="O274" s="160"/>
      <c r="P274" s="160"/>
      <c r="AMJ274" s="0"/>
    </row>
    <row r="275" s="161" customFormat="true" ht="12.8" hidden="false" customHeight="false" outlineLevel="0" collapsed="false">
      <c r="A275" s="211" t="n">
        <v>219153</v>
      </c>
      <c r="B275" s="224" t="s">
        <v>255</v>
      </c>
      <c r="C275" s="341" t="s">
        <v>256</v>
      </c>
      <c r="D275" s="224" t="s">
        <v>139</v>
      </c>
      <c r="E275" s="225" t="n">
        <v>5900089283255</v>
      </c>
      <c r="F275" s="224"/>
      <c r="G275" s="226" t="n">
        <v>42</v>
      </c>
      <c r="H275" s="227" t="n">
        <f aca="false">L275+L275*K275</f>
        <v>50.8305</v>
      </c>
      <c r="I275" s="227" t="n">
        <f aca="false">MROUND(H275*1,0.05)</f>
        <v>50.85</v>
      </c>
      <c r="J275" s="248" t="n">
        <v>23</v>
      </c>
      <c r="K275" s="249" t="n">
        <v>0.03</v>
      </c>
      <c r="L275" s="227" t="n">
        <v>49.35</v>
      </c>
      <c r="M275" s="160"/>
      <c r="N275" s="160"/>
      <c r="O275" s="160"/>
      <c r="P275" s="160"/>
      <c r="AMJ275" s="0"/>
    </row>
    <row r="276" s="161" customFormat="true" ht="12.8" hidden="false" customHeight="false" outlineLevel="0" collapsed="false">
      <c r="A276" s="238" t="n">
        <v>449754</v>
      </c>
      <c r="B276" s="212" t="s">
        <v>257</v>
      </c>
      <c r="C276" s="343" t="s">
        <v>258</v>
      </c>
      <c r="D276" s="212" t="s">
        <v>139</v>
      </c>
      <c r="E276" s="213" t="n">
        <v>5900089287253</v>
      </c>
      <c r="F276" s="212"/>
      <c r="G276" s="229" t="n">
        <v>42</v>
      </c>
      <c r="H276" s="216" t="n">
        <f aca="false">L276+L276*K276</f>
        <v>35.5865</v>
      </c>
      <c r="I276" s="216" t="n">
        <f aca="false">MROUND(H276*1,0.05)</f>
        <v>35.6</v>
      </c>
      <c r="J276" s="217" t="n">
        <v>23</v>
      </c>
      <c r="K276" s="218" t="n">
        <v>0.03</v>
      </c>
      <c r="L276" s="216" t="n">
        <v>34.55</v>
      </c>
      <c r="M276" s="160"/>
      <c r="N276" s="160"/>
      <c r="O276" s="160"/>
      <c r="P276" s="160"/>
      <c r="AMJ276" s="0"/>
    </row>
    <row r="277" s="161" customFormat="true" ht="12.8" hidden="false" customHeight="false" outlineLevel="0" collapsed="false">
      <c r="A277" s="180" t="n">
        <v>2065989</v>
      </c>
      <c r="B277" s="176" t="s">
        <v>259</v>
      </c>
      <c r="C277" s="177" t="s">
        <v>260</v>
      </c>
      <c r="D277" s="176" t="s">
        <v>139</v>
      </c>
      <c r="E277" s="325" t="n">
        <v>5900089218165</v>
      </c>
      <c r="F277" s="176"/>
      <c r="G277" s="183" t="n">
        <v>42</v>
      </c>
      <c r="H277" s="184" t="n">
        <f aca="false">L277+L277*K277</f>
        <v>81.267</v>
      </c>
      <c r="I277" s="184" t="n">
        <f aca="false">MROUND(H277*1,0.05)</f>
        <v>81.25</v>
      </c>
      <c r="J277" s="344" t="n">
        <v>23</v>
      </c>
      <c r="K277" s="345" t="n">
        <v>0.03</v>
      </c>
      <c r="L277" s="184" t="n">
        <v>78.9</v>
      </c>
      <c r="M277" s="160"/>
      <c r="N277" s="160"/>
      <c r="O277" s="160"/>
      <c r="P277" s="160"/>
      <c r="AMJ277" s="0"/>
    </row>
    <row r="278" s="161" customFormat="true" ht="12.8" hidden="false" customHeight="false" outlineLevel="0" collapsed="false">
      <c r="A278" s="162" t="n">
        <v>523108</v>
      </c>
      <c r="B278" s="176" t="s">
        <v>261</v>
      </c>
      <c r="C278" s="177" t="s">
        <v>262</v>
      </c>
      <c r="D278" s="178" t="s">
        <v>263</v>
      </c>
      <c r="E278" s="206" t="n">
        <v>5900089294015</v>
      </c>
      <c r="F278" s="178" t="n">
        <v>16</v>
      </c>
      <c r="G278" s="167" t="n">
        <v>384</v>
      </c>
      <c r="H278" s="168" t="n">
        <f aca="false">L278+L278*K278</f>
        <v>26.677</v>
      </c>
      <c r="I278" s="168" t="n">
        <f aca="false">MROUND(H278*1,0.05)</f>
        <v>26.7</v>
      </c>
      <c r="J278" s="209" t="n">
        <v>23</v>
      </c>
      <c r="K278" s="210" t="n">
        <v>0.03</v>
      </c>
      <c r="L278" s="168" t="n">
        <v>25.9</v>
      </c>
      <c r="AMJ278" s="0"/>
    </row>
    <row r="279" s="161" customFormat="true" ht="12.8" hidden="false" customHeight="false" outlineLevel="0" collapsed="false">
      <c r="A279" s="211" t="n">
        <v>523107</v>
      </c>
      <c r="B279" s="176"/>
      <c r="C279" s="177"/>
      <c r="D279" s="224" t="s">
        <v>208</v>
      </c>
      <c r="E279" s="225" t="n">
        <v>5900089294053</v>
      </c>
      <c r="F279" s="224"/>
      <c r="G279" s="226" t="n">
        <v>120</v>
      </c>
      <c r="H279" s="227" t="n">
        <f aca="false">L279+L279*K279</f>
        <v>107.532</v>
      </c>
      <c r="I279" s="227" t="n">
        <f aca="false">MROUND(H279*1,0.05)</f>
        <v>107.55</v>
      </c>
      <c r="J279" s="248" t="n">
        <v>23</v>
      </c>
      <c r="K279" s="249" t="n">
        <v>0.03</v>
      </c>
      <c r="L279" s="227" t="n">
        <v>104.4</v>
      </c>
      <c r="M279" s="160"/>
      <c r="N279" s="160"/>
      <c r="O279" s="160"/>
      <c r="P279" s="160"/>
      <c r="AMJ279" s="0"/>
    </row>
    <row r="280" s="161" customFormat="true" ht="12.75" hidden="false" customHeight="true" outlineLevel="0" collapsed="false">
      <c r="A280" s="170" t="n">
        <v>588833</v>
      </c>
      <c r="B280" s="176"/>
      <c r="C280" s="177"/>
      <c r="D280" s="179" t="s">
        <v>264</v>
      </c>
      <c r="E280" s="219" t="n">
        <v>5900089294107</v>
      </c>
      <c r="F280" s="179"/>
      <c r="G280" s="173" t="n">
        <v>60</v>
      </c>
      <c r="H280" s="174" t="n">
        <f aca="false">L280+L280*K280</f>
        <v>204.6095</v>
      </c>
      <c r="I280" s="174" t="n">
        <f aca="false">MROUND(H280*1,0.05)</f>
        <v>204.6</v>
      </c>
      <c r="J280" s="222" t="n">
        <v>23</v>
      </c>
      <c r="K280" s="223" t="n">
        <v>0.03</v>
      </c>
      <c r="L280" s="174" t="n">
        <v>198.65</v>
      </c>
      <c r="AMJ280" s="0"/>
    </row>
    <row r="281" s="161" customFormat="true" ht="13.5" hidden="false" customHeight="true" outlineLevel="0" collapsed="false">
      <c r="A281" s="162" t="n">
        <v>1723019</v>
      </c>
      <c r="B281" s="176" t="s">
        <v>265</v>
      </c>
      <c r="C281" s="340" t="s">
        <v>266</v>
      </c>
      <c r="D281" s="178" t="s">
        <v>263</v>
      </c>
      <c r="E281" s="206" t="n">
        <v>5900089619115</v>
      </c>
      <c r="F281" s="178" t="n">
        <v>12</v>
      </c>
      <c r="G281" s="311" t="n">
        <v>384</v>
      </c>
      <c r="H281" s="346" t="n">
        <f aca="false">L281+L281*K281</f>
        <v>19.6215</v>
      </c>
      <c r="I281" s="346" t="n">
        <f aca="false">MROUND(H281*1,0.05)</f>
        <v>19.6</v>
      </c>
      <c r="J281" s="167" t="n">
        <v>23</v>
      </c>
      <c r="K281" s="169" t="n">
        <v>0.03</v>
      </c>
      <c r="L281" s="346" t="n">
        <v>19.05</v>
      </c>
      <c r="AMJ281" s="0"/>
    </row>
    <row r="282" s="161" customFormat="true" ht="13.5" hidden="false" customHeight="true" outlineLevel="0" collapsed="false">
      <c r="A282" s="347" t="n">
        <v>1722980</v>
      </c>
      <c r="B282" s="176"/>
      <c r="C282" s="348" t="s">
        <v>266</v>
      </c>
      <c r="D282" s="179" t="s">
        <v>208</v>
      </c>
      <c r="E282" s="219" t="n">
        <v>5900089619139</v>
      </c>
      <c r="F282" s="179"/>
      <c r="G282" s="317" t="n">
        <v>90</v>
      </c>
      <c r="H282" s="349" t="n">
        <f aca="false">L282+L282*K282</f>
        <v>58.9675</v>
      </c>
      <c r="I282" s="349" t="n">
        <f aca="false">MROUND(H282*1,0.05)</f>
        <v>58.95</v>
      </c>
      <c r="J282" s="173" t="n">
        <v>23</v>
      </c>
      <c r="K282" s="175" t="n">
        <v>0.03</v>
      </c>
      <c r="L282" s="349" t="n">
        <v>57.25</v>
      </c>
      <c r="AMJ282" s="0"/>
    </row>
    <row r="283" s="293" customFormat="true" ht="12.8" hidden="false" customHeight="false" outlineLevel="0" collapsed="false">
      <c r="A283" s="162" t="n">
        <v>945969</v>
      </c>
      <c r="B283" s="178" t="s">
        <v>267</v>
      </c>
      <c r="C283" s="340" t="s">
        <v>268</v>
      </c>
      <c r="D283" s="178" t="s">
        <v>152</v>
      </c>
      <c r="E283" s="206" t="n">
        <v>5900089437009</v>
      </c>
      <c r="F283" s="178"/>
      <c r="G283" s="311" t="n">
        <v>22</v>
      </c>
      <c r="H283" s="346" t="n">
        <f aca="false">L283+L283*K283</f>
        <v>1022.5325</v>
      </c>
      <c r="I283" s="346" t="n">
        <f aca="false">MROUND(H283*1,0.05)</f>
        <v>1022.55</v>
      </c>
      <c r="J283" s="265" t="n">
        <v>23</v>
      </c>
      <c r="K283" s="266" t="n">
        <v>0.03</v>
      </c>
      <c r="L283" s="346" t="n">
        <v>992.75</v>
      </c>
      <c r="M283" s="292"/>
      <c r="N283" s="292"/>
      <c r="O283" s="292"/>
      <c r="P283" s="292"/>
      <c r="AMJ283" s="0"/>
    </row>
    <row r="284" s="161" customFormat="true" ht="12.8" hidden="false" customHeight="false" outlineLevel="0" collapsed="false">
      <c r="A284" s="347" t="n">
        <v>952403</v>
      </c>
      <c r="B284" s="179" t="s">
        <v>269</v>
      </c>
      <c r="C284" s="348" t="s">
        <v>270</v>
      </c>
      <c r="D284" s="179" t="s">
        <v>152</v>
      </c>
      <c r="E284" s="219" t="n">
        <v>5900089237005</v>
      </c>
      <c r="F284" s="179"/>
      <c r="G284" s="317" t="n">
        <v>22</v>
      </c>
      <c r="H284" s="349" t="n">
        <f aca="false">L284+L284*K284</f>
        <v>1214.0095</v>
      </c>
      <c r="I284" s="349" t="n">
        <f aca="false">MROUND(H284*1,0.05)</f>
        <v>1214</v>
      </c>
      <c r="J284" s="248" t="n">
        <v>23</v>
      </c>
      <c r="K284" s="249" t="n">
        <v>0.03</v>
      </c>
      <c r="L284" s="349" t="n">
        <v>1178.65</v>
      </c>
      <c r="M284" s="160"/>
      <c r="N284" s="160"/>
      <c r="O284" s="160"/>
      <c r="P284" s="160"/>
      <c r="AMJ284" s="0"/>
    </row>
    <row r="285" s="161" customFormat="true" ht="12.8" hidden="false" customHeight="false" outlineLevel="0" collapsed="false">
      <c r="A285" s="180" t="n">
        <v>945967</v>
      </c>
      <c r="B285" s="270" t="s">
        <v>271</v>
      </c>
      <c r="C285" s="350" t="s">
        <v>272</v>
      </c>
      <c r="D285" s="351" t="s">
        <v>232</v>
      </c>
      <c r="E285" s="269" t="n">
        <v>5900089442003</v>
      </c>
      <c r="F285" s="351"/>
      <c r="G285" s="352" t="n">
        <v>22</v>
      </c>
      <c r="H285" s="353" t="n">
        <f aca="false">L285+L285*K285</f>
        <v>586.4305</v>
      </c>
      <c r="I285" s="353" t="n">
        <f aca="false">MROUND(H285*1,0.05)</f>
        <v>586.45</v>
      </c>
      <c r="J285" s="344" t="n">
        <v>23</v>
      </c>
      <c r="K285" s="345" t="n">
        <v>0.03</v>
      </c>
      <c r="L285" s="353" t="n">
        <v>569.35</v>
      </c>
      <c r="M285" s="160"/>
      <c r="N285" s="160"/>
      <c r="O285" s="160"/>
      <c r="P285" s="160"/>
      <c r="AMJ285" s="0"/>
    </row>
    <row r="286" s="161" customFormat="true" ht="12.8" hidden="false" customHeight="false" outlineLevel="0" collapsed="false">
      <c r="A286" s="239" t="n">
        <v>1304373</v>
      </c>
      <c r="B286" s="354" t="s">
        <v>273</v>
      </c>
      <c r="C286" s="177" t="s">
        <v>274</v>
      </c>
      <c r="D286" s="176" t="s">
        <v>152</v>
      </c>
      <c r="E286" s="325" t="n">
        <v>5900089439201</v>
      </c>
      <c r="F286" s="176"/>
      <c r="G286" s="326" t="n">
        <v>22</v>
      </c>
      <c r="H286" s="355" t="n">
        <f aca="false">L286+L286*K286</f>
        <v>1043.4415</v>
      </c>
      <c r="I286" s="355" t="n">
        <f aca="false">MROUND(H286*1,0.05)</f>
        <v>1043.45</v>
      </c>
      <c r="J286" s="265" t="n">
        <v>23</v>
      </c>
      <c r="K286" s="266" t="n">
        <v>0.03</v>
      </c>
      <c r="L286" s="355" t="n">
        <v>1013.05</v>
      </c>
      <c r="M286" s="160"/>
      <c r="N286" s="160"/>
      <c r="O286" s="160"/>
      <c r="P286" s="160"/>
      <c r="AMJ286" s="0"/>
    </row>
    <row r="287" s="161" customFormat="true" ht="12.8" hidden="false" customHeight="false" outlineLevel="0" collapsed="false">
      <c r="A287" s="162" t="n">
        <v>1304374</v>
      </c>
      <c r="B287" s="178" t="s">
        <v>275</v>
      </c>
      <c r="C287" s="340" t="s">
        <v>276</v>
      </c>
      <c r="D287" s="178" t="s">
        <v>232</v>
      </c>
      <c r="E287" s="206" t="n">
        <v>5900089443154</v>
      </c>
      <c r="F287" s="178"/>
      <c r="G287" s="311" t="n">
        <v>22</v>
      </c>
      <c r="H287" s="346" t="n">
        <f aca="false">L287+L287*K287</f>
        <v>814.9875</v>
      </c>
      <c r="I287" s="346" t="n">
        <f aca="false">MROUND(H287*1,0.05)</f>
        <v>815</v>
      </c>
      <c r="J287" s="209" t="n">
        <v>23</v>
      </c>
      <c r="K287" s="210" t="n">
        <v>0.03</v>
      </c>
      <c r="L287" s="346" t="n">
        <v>791.25</v>
      </c>
      <c r="M287" s="160"/>
      <c r="N287" s="160"/>
      <c r="O287" s="160"/>
      <c r="P287" s="160"/>
      <c r="AMJ287" s="0"/>
    </row>
    <row r="288" s="293" customFormat="true" ht="12.8" hidden="false" customHeight="false" outlineLevel="0" collapsed="false">
      <c r="A288" s="239" t="n">
        <v>1305743</v>
      </c>
      <c r="B288" s="179" t="s">
        <v>277</v>
      </c>
      <c r="C288" s="348" t="s">
        <v>278</v>
      </c>
      <c r="D288" s="179" t="s">
        <v>232</v>
      </c>
      <c r="E288" s="219" t="n">
        <v>5900089443161</v>
      </c>
      <c r="F288" s="179"/>
      <c r="G288" s="317" t="n">
        <v>22</v>
      </c>
      <c r="H288" s="349" t="n">
        <f aca="false">L288+L288*K288</f>
        <v>884.873</v>
      </c>
      <c r="I288" s="349" t="n">
        <f aca="false">MROUND(H288*1,0.05)</f>
        <v>884.85</v>
      </c>
      <c r="J288" s="248" t="n">
        <v>23</v>
      </c>
      <c r="K288" s="249" t="n">
        <v>0.03</v>
      </c>
      <c r="L288" s="349" t="n">
        <v>859.1</v>
      </c>
      <c r="M288" s="292"/>
      <c r="N288" s="292"/>
      <c r="O288" s="292"/>
      <c r="P288" s="292"/>
      <c r="AMJ288" s="0"/>
    </row>
    <row r="289" s="161" customFormat="true" ht="12.8" hidden="false" customHeight="false" outlineLevel="0" collapsed="false">
      <c r="A289" s="356" t="n">
        <v>1308775</v>
      </c>
      <c r="B289" s="178" t="s">
        <v>279</v>
      </c>
      <c r="C289" s="340" t="s">
        <v>280</v>
      </c>
      <c r="D289" s="178" t="s">
        <v>139</v>
      </c>
      <c r="E289" s="206" t="n">
        <v>5900089405251</v>
      </c>
      <c r="F289" s="178"/>
      <c r="G289" s="311" t="n">
        <v>40</v>
      </c>
      <c r="H289" s="346" t="n">
        <f aca="false">L289+L289*K289</f>
        <v>72.512</v>
      </c>
      <c r="I289" s="346" t="n">
        <f aca="false">MROUND(H289*1,0.05)</f>
        <v>72.5</v>
      </c>
      <c r="J289" s="209" t="n">
        <v>23</v>
      </c>
      <c r="K289" s="210" t="n">
        <v>0.03</v>
      </c>
      <c r="L289" s="346" t="n">
        <v>70.4</v>
      </c>
      <c r="M289" s="160"/>
      <c r="N289" s="160"/>
      <c r="O289" s="160"/>
      <c r="P289" s="160"/>
      <c r="AMJ289" s="0"/>
    </row>
    <row r="290" s="161" customFormat="true" ht="12.8" hidden="false" customHeight="false" outlineLevel="0" collapsed="false">
      <c r="A290" s="357" t="n">
        <v>1308774</v>
      </c>
      <c r="B290" s="179" t="s">
        <v>281</v>
      </c>
      <c r="C290" s="348" t="s">
        <v>282</v>
      </c>
      <c r="D290" s="179" t="s">
        <v>139</v>
      </c>
      <c r="E290" s="219" t="n">
        <v>5900089410255</v>
      </c>
      <c r="F290" s="179"/>
      <c r="G290" s="179" t="n">
        <v>40</v>
      </c>
      <c r="H290" s="349" t="n">
        <f aca="false">L290+L290*K290</f>
        <v>77.3015</v>
      </c>
      <c r="I290" s="349" t="n">
        <f aca="false">MROUND(H290*1,0.05)</f>
        <v>77.3</v>
      </c>
      <c r="J290" s="222" t="n">
        <v>23</v>
      </c>
      <c r="K290" s="223" t="n">
        <v>0.03</v>
      </c>
      <c r="L290" s="349" t="n">
        <v>75.05</v>
      </c>
      <c r="M290" s="160"/>
      <c r="N290" s="160"/>
      <c r="O290" s="160"/>
      <c r="P290" s="160"/>
      <c r="AMJ290" s="0"/>
    </row>
    <row r="291" s="161" customFormat="true" ht="12.8" hidden="false" customHeight="false" outlineLevel="0" collapsed="false">
      <c r="A291" s="156" t="s">
        <v>283</v>
      </c>
      <c r="B291" s="157"/>
      <c r="C291" s="157"/>
      <c r="D291" s="157"/>
      <c r="E291" s="157"/>
      <c r="F291" s="157"/>
      <c r="G291" s="157"/>
      <c r="H291" s="158"/>
      <c r="I291" s="158"/>
      <c r="J291" s="157"/>
      <c r="K291" s="159"/>
      <c r="L291" s="158"/>
      <c r="M291" s="160"/>
      <c r="N291" s="160"/>
      <c r="O291" s="160"/>
      <c r="P291" s="160"/>
      <c r="AMJ291" s="0"/>
    </row>
    <row r="292" s="161" customFormat="true" ht="12.8" hidden="false" customHeight="false" outlineLevel="0" collapsed="false">
      <c r="A292" s="277" t="n">
        <v>1326754</v>
      </c>
      <c r="B292" s="165" t="s">
        <v>284</v>
      </c>
      <c r="C292" s="358" t="s">
        <v>285</v>
      </c>
      <c r="D292" s="178" t="s">
        <v>139</v>
      </c>
      <c r="E292" s="206" t="n">
        <v>5900089441259</v>
      </c>
      <c r="F292" s="178"/>
      <c r="G292" s="167" t="n">
        <v>42</v>
      </c>
      <c r="H292" s="168" t="n">
        <f aca="false">L292+L292*K292</f>
        <v>76.426</v>
      </c>
      <c r="I292" s="168" t="n">
        <f aca="false">MROUND(H292*1,0.05)</f>
        <v>76.45</v>
      </c>
      <c r="J292" s="209" t="n">
        <v>23</v>
      </c>
      <c r="K292" s="210" t="n">
        <v>0.03</v>
      </c>
      <c r="L292" s="168" t="n">
        <v>74.2</v>
      </c>
      <c r="M292" s="160"/>
      <c r="N292" s="160"/>
      <c r="O292" s="160"/>
      <c r="P292" s="160"/>
      <c r="AMJ292" s="0"/>
    </row>
    <row r="293" s="161" customFormat="true" ht="12.8" hidden="false" customHeight="false" outlineLevel="0" collapsed="false">
      <c r="A293" s="291" t="n">
        <v>1326755</v>
      </c>
      <c r="B293" s="359" t="s">
        <v>286</v>
      </c>
      <c r="C293" s="360" t="s">
        <v>287</v>
      </c>
      <c r="D293" s="224" t="s">
        <v>139</v>
      </c>
      <c r="E293" s="225" t="n">
        <v>5900089442256</v>
      </c>
      <c r="F293" s="224"/>
      <c r="G293" s="226" t="n">
        <v>42</v>
      </c>
      <c r="H293" s="227" t="n">
        <f aca="false">L293+L293*K293</f>
        <v>150.2255</v>
      </c>
      <c r="I293" s="227" t="n">
        <f aca="false">MROUND(H293*1,0.05)</f>
        <v>150.25</v>
      </c>
      <c r="J293" s="248" t="n">
        <v>23</v>
      </c>
      <c r="K293" s="249" t="n">
        <v>0.03</v>
      </c>
      <c r="L293" s="227" t="n">
        <v>145.85</v>
      </c>
      <c r="M293" s="160"/>
      <c r="N293" s="160"/>
      <c r="O293" s="160"/>
      <c r="P293" s="160"/>
      <c r="AMJ293" s="0"/>
    </row>
    <row r="294" s="161" customFormat="true" ht="12.8" hidden="false" customHeight="false" outlineLevel="0" collapsed="false">
      <c r="A294" s="291" t="n">
        <v>1326752</v>
      </c>
      <c r="B294" s="359" t="s">
        <v>288</v>
      </c>
      <c r="C294" s="360" t="s">
        <v>289</v>
      </c>
      <c r="D294" s="224" t="s">
        <v>139</v>
      </c>
      <c r="E294" s="225" t="n">
        <v>5900089443253</v>
      </c>
      <c r="F294" s="224"/>
      <c r="G294" s="226" t="n">
        <v>42</v>
      </c>
      <c r="H294" s="227" t="n">
        <f aca="false">L294+L294*K294</f>
        <v>130.4495</v>
      </c>
      <c r="I294" s="227" t="n">
        <f aca="false">MROUND(H294*1,0.05)</f>
        <v>130.45</v>
      </c>
      <c r="J294" s="248" t="n">
        <v>23</v>
      </c>
      <c r="K294" s="249" t="n">
        <v>0.03</v>
      </c>
      <c r="L294" s="227" t="n">
        <v>126.65</v>
      </c>
      <c r="M294" s="160"/>
      <c r="N294" s="160"/>
      <c r="O294" s="160"/>
      <c r="P294" s="160"/>
      <c r="AMJ294" s="0"/>
    </row>
    <row r="295" s="161" customFormat="true" ht="12.8" hidden="false" customHeight="false" outlineLevel="0" collapsed="false">
      <c r="A295" s="291" t="n">
        <v>1326753</v>
      </c>
      <c r="B295" s="359" t="s">
        <v>290</v>
      </c>
      <c r="C295" s="360" t="s">
        <v>291</v>
      </c>
      <c r="D295" s="224" t="s">
        <v>139</v>
      </c>
      <c r="E295" s="225" t="n">
        <v>5900089444250</v>
      </c>
      <c r="F295" s="224"/>
      <c r="G295" s="226" t="n">
        <v>42</v>
      </c>
      <c r="H295" s="227" t="n">
        <f aca="false">L295+L295*K295</f>
        <v>150.2255</v>
      </c>
      <c r="I295" s="227" t="n">
        <f aca="false">MROUND(H295*1,0.05)</f>
        <v>150.25</v>
      </c>
      <c r="J295" s="248" t="n">
        <v>23</v>
      </c>
      <c r="K295" s="249" t="n">
        <v>0.03</v>
      </c>
      <c r="L295" s="227" t="n">
        <v>145.85</v>
      </c>
      <c r="M295" s="160"/>
      <c r="N295" s="160"/>
      <c r="O295" s="160"/>
      <c r="P295" s="160"/>
      <c r="AMJ295" s="0"/>
    </row>
    <row r="296" s="161" customFormat="true" ht="12.8" hidden="false" customHeight="false" outlineLevel="0" collapsed="false">
      <c r="A296" s="291" t="n">
        <v>546705</v>
      </c>
      <c r="B296" s="224" t="s">
        <v>292</v>
      </c>
      <c r="C296" s="341" t="s">
        <v>293</v>
      </c>
      <c r="D296" s="224" t="s">
        <v>139</v>
      </c>
      <c r="E296" s="225" t="n">
        <v>5900089461257</v>
      </c>
      <c r="F296" s="224"/>
      <c r="G296" s="226" t="n">
        <v>42</v>
      </c>
      <c r="H296" s="227" t="n">
        <f aca="false">L296+L296*K296</f>
        <v>69.319</v>
      </c>
      <c r="I296" s="227" t="n">
        <f aca="false">MROUND(H296*1,0.05)</f>
        <v>69.3</v>
      </c>
      <c r="J296" s="248" t="n">
        <v>23</v>
      </c>
      <c r="K296" s="249" t="n">
        <v>0.03</v>
      </c>
      <c r="L296" s="227" t="n">
        <v>67.3</v>
      </c>
      <c r="M296" s="160"/>
      <c r="N296" s="160"/>
      <c r="O296" s="160"/>
      <c r="P296" s="160"/>
      <c r="AMJ296" s="0"/>
    </row>
    <row r="297" s="161" customFormat="true" ht="12.8" hidden="false" customHeight="false" outlineLevel="0" collapsed="false">
      <c r="A297" s="291" t="n">
        <v>545847</v>
      </c>
      <c r="B297" s="359" t="s">
        <v>294</v>
      </c>
      <c r="C297" s="360" t="s">
        <v>295</v>
      </c>
      <c r="D297" s="359" t="s">
        <v>152</v>
      </c>
      <c r="E297" s="225" t="n">
        <v>5900089462254</v>
      </c>
      <c r="F297" s="359"/>
      <c r="G297" s="226" t="n">
        <v>42</v>
      </c>
      <c r="H297" s="227" t="n">
        <f aca="false">L297+L297*K297</f>
        <v>82.5545</v>
      </c>
      <c r="I297" s="227" t="n">
        <f aca="false">MROUND(H297*1,0.05)</f>
        <v>82.55</v>
      </c>
      <c r="J297" s="248" t="n">
        <v>23</v>
      </c>
      <c r="K297" s="249" t="n">
        <v>0.03</v>
      </c>
      <c r="L297" s="227" t="n">
        <v>80.15</v>
      </c>
      <c r="M297" s="160"/>
      <c r="N297" s="160"/>
      <c r="O297" s="160"/>
      <c r="P297" s="160"/>
      <c r="AMJ297" s="0"/>
    </row>
    <row r="298" s="161" customFormat="true" ht="12.8" hidden="false" customHeight="false" outlineLevel="0" collapsed="false">
      <c r="A298" s="291" t="n">
        <v>546706</v>
      </c>
      <c r="B298" s="359" t="s">
        <v>296</v>
      </c>
      <c r="C298" s="360" t="s">
        <v>297</v>
      </c>
      <c r="D298" s="359" t="s">
        <v>139</v>
      </c>
      <c r="E298" s="225" t="n">
        <v>5900089464258</v>
      </c>
      <c r="F298" s="359"/>
      <c r="G298" s="226" t="n">
        <v>42</v>
      </c>
      <c r="H298" s="227" t="n">
        <f aca="false">L298+L298*K298</f>
        <v>59.9975</v>
      </c>
      <c r="I298" s="227" t="n">
        <f aca="false">MROUND(H298*1,0.05)</f>
        <v>60</v>
      </c>
      <c r="J298" s="248" t="n">
        <v>23</v>
      </c>
      <c r="K298" s="249" t="n">
        <v>0.03</v>
      </c>
      <c r="L298" s="227" t="n">
        <v>58.25</v>
      </c>
      <c r="M298" s="160"/>
      <c r="N298" s="160"/>
      <c r="O298" s="160"/>
      <c r="P298" s="160"/>
      <c r="AMJ298" s="0"/>
    </row>
    <row r="299" s="161" customFormat="true" ht="12.8" hidden="false" customHeight="false" outlineLevel="0" collapsed="false">
      <c r="A299" s="291" t="n">
        <v>257966</v>
      </c>
      <c r="B299" s="224" t="s">
        <v>298</v>
      </c>
      <c r="C299" s="341" t="s">
        <v>299</v>
      </c>
      <c r="D299" s="224" t="s">
        <v>139</v>
      </c>
      <c r="E299" s="225" t="n">
        <v>5900089465255</v>
      </c>
      <c r="F299" s="224"/>
      <c r="G299" s="226" t="n">
        <v>42</v>
      </c>
      <c r="H299" s="227" t="n">
        <f aca="false">L299+L299*K299</f>
        <v>49.337</v>
      </c>
      <c r="I299" s="227" t="n">
        <f aca="false">MROUND(H299*1,0.05)</f>
        <v>49.35</v>
      </c>
      <c r="J299" s="248" t="n">
        <v>23</v>
      </c>
      <c r="K299" s="249" t="n">
        <v>0.03</v>
      </c>
      <c r="L299" s="227" t="n">
        <v>47.9</v>
      </c>
      <c r="M299" s="160"/>
      <c r="N299" s="160"/>
      <c r="O299" s="160"/>
      <c r="P299" s="160"/>
      <c r="AMJ299" s="0"/>
    </row>
    <row r="300" s="161" customFormat="true" ht="12.8" hidden="false" customHeight="false" outlineLevel="0" collapsed="false">
      <c r="A300" s="291" t="n">
        <v>1146177</v>
      </c>
      <c r="B300" s="224" t="s">
        <v>300</v>
      </c>
      <c r="C300" s="341" t="s">
        <v>301</v>
      </c>
      <c r="D300" s="224" t="s">
        <v>139</v>
      </c>
      <c r="E300" s="225" t="n">
        <v>5900089490257</v>
      </c>
      <c r="F300" s="224"/>
      <c r="G300" s="314" t="n">
        <v>42</v>
      </c>
      <c r="H300" s="361" t="n">
        <f aca="false">L300+L300*K300</f>
        <v>138.4835</v>
      </c>
      <c r="I300" s="361" t="n">
        <f aca="false">MROUND(H300*1,0.05)</f>
        <v>138.5</v>
      </c>
      <c r="J300" s="248" t="n">
        <v>23</v>
      </c>
      <c r="K300" s="249" t="n">
        <v>0.03</v>
      </c>
      <c r="L300" s="361" t="n">
        <v>134.45</v>
      </c>
      <c r="M300" s="160"/>
      <c r="N300" s="160"/>
      <c r="O300" s="160"/>
      <c r="P300" s="160"/>
      <c r="AMJ300" s="0"/>
    </row>
    <row r="301" s="364" customFormat="true" ht="12.8" hidden="false" customHeight="false" outlineLevel="0" collapsed="false">
      <c r="A301" s="362" t="n">
        <v>1214795</v>
      </c>
      <c r="B301" s="224" t="s">
        <v>302</v>
      </c>
      <c r="C301" s="341" t="s">
        <v>303</v>
      </c>
      <c r="D301" s="224" t="s">
        <v>304</v>
      </c>
      <c r="E301" s="225" t="n">
        <v>5900089631346</v>
      </c>
      <c r="F301" s="224"/>
      <c r="G301" s="226" t="n">
        <v>21</v>
      </c>
      <c r="H301" s="227" t="n">
        <f aca="false">L301+L301*K301</f>
        <v>301.9445</v>
      </c>
      <c r="I301" s="227" t="n">
        <f aca="false">MROUND(H301*1,0.05)</f>
        <v>301.95</v>
      </c>
      <c r="J301" s="248" t="n">
        <v>23</v>
      </c>
      <c r="K301" s="249" t="n">
        <v>0.03</v>
      </c>
      <c r="L301" s="227" t="n">
        <v>293.15</v>
      </c>
      <c r="M301" s="363"/>
      <c r="N301" s="363"/>
      <c r="O301" s="363"/>
      <c r="P301" s="363"/>
      <c r="AMJ301" s="0"/>
    </row>
    <row r="302" s="364" customFormat="true" ht="13.5" hidden="false" customHeight="true" outlineLevel="0" collapsed="false">
      <c r="A302" s="291" t="n">
        <v>782313</v>
      </c>
      <c r="B302" s="359" t="s">
        <v>305</v>
      </c>
      <c r="C302" s="360" t="s">
        <v>306</v>
      </c>
      <c r="D302" s="224" t="s">
        <v>254</v>
      </c>
      <c r="E302" s="225" t="n">
        <v>5900089481309</v>
      </c>
      <c r="F302" s="224"/>
      <c r="G302" s="226" t="n">
        <v>16</v>
      </c>
      <c r="H302" s="227" t="n">
        <f aca="false">L302+L302*K302</f>
        <v>295.0435</v>
      </c>
      <c r="I302" s="227" t="n">
        <f aca="false">MROUND(H302*1,0.05)</f>
        <v>295.05</v>
      </c>
      <c r="J302" s="248" t="n">
        <v>23</v>
      </c>
      <c r="K302" s="249" t="n">
        <v>0.03</v>
      </c>
      <c r="L302" s="227" t="n">
        <v>286.45</v>
      </c>
      <c r="M302" s="363"/>
      <c r="N302" s="363"/>
      <c r="O302" s="363"/>
      <c r="P302" s="363"/>
      <c r="AMJ302" s="0"/>
    </row>
    <row r="303" s="364" customFormat="true" ht="12.8" hidden="false" customHeight="false" outlineLevel="0" collapsed="false">
      <c r="A303" s="291" t="n">
        <v>259603</v>
      </c>
      <c r="B303" s="224" t="s">
        <v>307</v>
      </c>
      <c r="C303" s="341" t="s">
        <v>308</v>
      </c>
      <c r="D303" s="224" t="s">
        <v>309</v>
      </c>
      <c r="E303" s="225" t="n">
        <v>5900089484058</v>
      </c>
      <c r="F303" s="224"/>
      <c r="G303" s="226" t="n">
        <v>120</v>
      </c>
      <c r="H303" s="227" t="n">
        <f aca="false">L303+L303*K303</f>
        <v>202.1375</v>
      </c>
      <c r="I303" s="227" t="n">
        <f aca="false">MROUND(H303*1,0.05)</f>
        <v>202.15</v>
      </c>
      <c r="J303" s="248" t="n">
        <v>23</v>
      </c>
      <c r="K303" s="249" t="n">
        <v>0.03</v>
      </c>
      <c r="L303" s="227" t="n">
        <v>196.25</v>
      </c>
      <c r="M303" s="363"/>
      <c r="N303" s="363"/>
      <c r="O303" s="363"/>
      <c r="P303" s="363"/>
      <c r="AMJ303" s="0"/>
    </row>
    <row r="304" s="364" customFormat="true" ht="12.8" hidden="false" customHeight="false" outlineLevel="0" collapsed="false">
      <c r="A304" s="291" t="n">
        <v>523132</v>
      </c>
      <c r="B304" s="224" t="s">
        <v>310</v>
      </c>
      <c r="C304" s="341" t="s">
        <v>311</v>
      </c>
      <c r="D304" s="224" t="s">
        <v>312</v>
      </c>
      <c r="E304" s="225" t="n">
        <v>4009387000890</v>
      </c>
      <c r="F304" s="224"/>
      <c r="G304" s="314" t="n">
        <v>45</v>
      </c>
      <c r="H304" s="361" t="n">
        <f aca="false">L304+L304*K304</f>
        <v>132.0375</v>
      </c>
      <c r="I304" s="361" t="n">
        <f aca="false">MROUND(H304*1,0.05)</f>
        <v>132.05</v>
      </c>
      <c r="J304" s="248" t="n">
        <v>23</v>
      </c>
      <c r="K304" s="249" t="n">
        <v>0.05</v>
      </c>
      <c r="L304" s="361" t="n">
        <v>125.75</v>
      </c>
      <c r="M304" s="363"/>
      <c r="N304" s="363"/>
      <c r="O304" s="363"/>
      <c r="P304" s="363"/>
      <c r="AMJ304" s="0"/>
    </row>
    <row r="305" s="364" customFormat="true" ht="12.8" hidden="false" customHeight="false" outlineLevel="0" collapsed="false">
      <c r="A305" s="291" t="n">
        <v>837739</v>
      </c>
      <c r="B305" s="359" t="s">
        <v>313</v>
      </c>
      <c r="C305" s="360" t="s">
        <v>314</v>
      </c>
      <c r="D305" s="359" t="s">
        <v>315</v>
      </c>
      <c r="E305" s="225" t="n">
        <v>4009387146451</v>
      </c>
      <c r="F305" s="365"/>
      <c r="G305" s="314" t="n">
        <v>12</v>
      </c>
      <c r="H305" s="361" t="n">
        <f aca="false">L305+L305*K305</f>
        <v>303.0825</v>
      </c>
      <c r="I305" s="361" t="n">
        <f aca="false">MROUND(H305*1,0.05)</f>
        <v>303.1</v>
      </c>
      <c r="J305" s="248" t="n">
        <v>23</v>
      </c>
      <c r="K305" s="249" t="n">
        <v>0.05</v>
      </c>
      <c r="L305" s="361" t="n">
        <v>288.65</v>
      </c>
      <c r="M305" s="363"/>
      <c r="N305" s="363"/>
      <c r="O305" s="363"/>
      <c r="P305" s="363"/>
      <c r="AMJ305" s="0"/>
    </row>
    <row r="306" s="364" customFormat="true" ht="12.8" hidden="false" customHeight="false" outlineLevel="0" collapsed="false">
      <c r="A306" s="291" t="n">
        <v>1305741</v>
      </c>
      <c r="B306" s="359" t="s">
        <v>316</v>
      </c>
      <c r="C306" s="360" t="s">
        <v>317</v>
      </c>
      <c r="D306" s="359" t="s">
        <v>318</v>
      </c>
      <c r="E306" s="225" t="n">
        <v>4009387000937</v>
      </c>
      <c r="F306" s="365"/>
      <c r="G306" s="314" t="n">
        <v>18</v>
      </c>
      <c r="H306" s="361" t="n">
        <f aca="false">L306+L306*K306</f>
        <v>258.8775</v>
      </c>
      <c r="I306" s="361" t="n">
        <f aca="false">MROUND(H306*1,0.05)</f>
        <v>258.9</v>
      </c>
      <c r="J306" s="248" t="n">
        <v>23</v>
      </c>
      <c r="K306" s="249" t="n">
        <v>0.05</v>
      </c>
      <c r="L306" s="361" t="n">
        <v>246.55</v>
      </c>
      <c r="M306" s="363"/>
      <c r="N306" s="363"/>
      <c r="O306" s="363"/>
      <c r="P306" s="363"/>
      <c r="AMJ306" s="0"/>
    </row>
    <row r="307" s="364" customFormat="true" ht="12.8" hidden="false" customHeight="false" outlineLevel="0" collapsed="false">
      <c r="A307" s="291" t="n">
        <v>1305742</v>
      </c>
      <c r="B307" s="359" t="s">
        <v>319</v>
      </c>
      <c r="C307" s="360" t="s">
        <v>320</v>
      </c>
      <c r="D307" s="359" t="s">
        <v>321</v>
      </c>
      <c r="E307" s="366" t="n">
        <v>4015000460576</v>
      </c>
      <c r="F307" s="365"/>
      <c r="G307" s="314" t="n">
        <v>18</v>
      </c>
      <c r="H307" s="361" t="n">
        <f aca="false">L307+L307*K307</f>
        <v>279.7725</v>
      </c>
      <c r="I307" s="361" t="n">
        <f aca="false">MROUND(H307*1,0.05)</f>
        <v>279.75</v>
      </c>
      <c r="J307" s="248" t="n">
        <v>23</v>
      </c>
      <c r="K307" s="249" t="n">
        <v>0.05</v>
      </c>
      <c r="L307" s="361" t="n">
        <v>266.45</v>
      </c>
      <c r="M307" s="363"/>
      <c r="N307" s="363"/>
      <c r="O307" s="363"/>
      <c r="P307" s="363"/>
      <c r="AMJ307" s="0"/>
    </row>
    <row r="308" s="293" customFormat="true" ht="12.8" hidden="false" customHeight="false" outlineLevel="0" collapsed="false">
      <c r="A308" s="291" t="n">
        <v>523122</v>
      </c>
      <c r="B308" s="224" t="s">
        <v>322</v>
      </c>
      <c r="C308" s="341" t="s">
        <v>323</v>
      </c>
      <c r="D308" s="224" t="s">
        <v>138</v>
      </c>
      <c r="E308" s="225" t="n">
        <v>4009387019236</v>
      </c>
      <c r="F308" s="224"/>
      <c r="G308" s="314" t="n">
        <v>96</v>
      </c>
      <c r="H308" s="361" t="n">
        <f aca="false">L308+L308*K308</f>
        <v>148.47</v>
      </c>
      <c r="I308" s="361" t="n">
        <f aca="false">MROUND(H308*1,0.05)</f>
        <v>148.45</v>
      </c>
      <c r="J308" s="248" t="n">
        <v>23</v>
      </c>
      <c r="K308" s="249" t="n">
        <v>0.05</v>
      </c>
      <c r="L308" s="361" t="n">
        <v>141.4</v>
      </c>
      <c r="M308" s="292"/>
      <c r="N308" s="292"/>
      <c r="O308" s="292"/>
      <c r="P308" s="292"/>
      <c r="AMJ308" s="0"/>
    </row>
    <row r="309" s="293" customFormat="true" ht="12.8" hidden="false" customHeight="false" outlineLevel="0" collapsed="false">
      <c r="A309" s="291" t="n">
        <v>1154768</v>
      </c>
      <c r="B309" s="224" t="s">
        <v>324</v>
      </c>
      <c r="C309" s="341" t="s">
        <v>325</v>
      </c>
      <c r="D309" s="367" t="s">
        <v>326</v>
      </c>
      <c r="E309" s="225" t="n">
        <v>5900089401802</v>
      </c>
      <c r="F309" s="367"/>
      <c r="G309" s="314" t="n">
        <v>15</v>
      </c>
      <c r="H309" s="361" t="n">
        <f aca="false">L309+L309*K309</f>
        <v>741.3</v>
      </c>
      <c r="I309" s="361" t="n">
        <f aca="false">MROUND(H309*1,0.05)</f>
        <v>741.3</v>
      </c>
      <c r="J309" s="248" t="n">
        <v>23</v>
      </c>
      <c r="K309" s="249" t="n">
        <v>0.05</v>
      </c>
      <c r="L309" s="361" t="n">
        <v>706</v>
      </c>
      <c r="M309" s="292"/>
      <c r="N309" s="292"/>
      <c r="O309" s="292"/>
      <c r="P309" s="292"/>
      <c r="AMJ309" s="0"/>
    </row>
    <row r="310" s="293" customFormat="true" ht="12.8" hidden="false" customHeight="false" outlineLevel="0" collapsed="false">
      <c r="A310" s="275" t="n">
        <v>1429018</v>
      </c>
      <c r="B310" s="179" t="s">
        <v>327</v>
      </c>
      <c r="C310" s="368" t="s">
        <v>328</v>
      </c>
      <c r="D310" s="369" t="s">
        <v>329</v>
      </c>
      <c r="E310" s="219" t="n">
        <v>4015000415316</v>
      </c>
      <c r="F310" s="370"/>
      <c r="G310" s="317" t="n">
        <v>15</v>
      </c>
      <c r="H310" s="349" t="n">
        <f aca="false">L310+L310*K310</f>
        <v>612.7275</v>
      </c>
      <c r="I310" s="349" t="n">
        <f aca="false">MROUND(H310*1,0.05)</f>
        <v>612.75</v>
      </c>
      <c r="J310" s="222" t="n">
        <v>23</v>
      </c>
      <c r="K310" s="223" t="n">
        <v>0.05</v>
      </c>
      <c r="L310" s="349" t="n">
        <v>583.55</v>
      </c>
      <c r="M310" s="292"/>
      <c r="N310" s="292"/>
      <c r="O310" s="292"/>
      <c r="P310" s="292"/>
      <c r="AMJ310" s="0"/>
    </row>
    <row r="311" s="161" customFormat="true" ht="12.8" hidden="false" customHeight="false" outlineLevel="0" collapsed="false">
      <c r="A311" s="371" t="s">
        <v>330</v>
      </c>
      <c r="B311" s="371"/>
      <c r="C311" s="371"/>
      <c r="D311" s="371"/>
      <c r="E311" s="371"/>
      <c r="F311" s="371"/>
      <c r="G311" s="371"/>
      <c r="H311" s="372"/>
      <c r="I311" s="372"/>
      <c r="J311" s="371"/>
      <c r="K311" s="373"/>
      <c r="L311" s="372"/>
      <c r="M311" s="160"/>
      <c r="N311" s="160"/>
      <c r="O311" s="160"/>
      <c r="P311" s="160"/>
      <c r="AMJ311" s="0"/>
    </row>
    <row r="312" s="161" customFormat="true" ht="12.8" hidden="false" customHeight="false" outlineLevel="0" collapsed="false">
      <c r="A312" s="374" t="n">
        <v>1497361</v>
      </c>
      <c r="B312" s="178" t="s">
        <v>331</v>
      </c>
      <c r="C312" s="340" t="s">
        <v>332</v>
      </c>
      <c r="D312" s="178" t="s">
        <v>157</v>
      </c>
      <c r="E312" s="375" t="n">
        <v>5900089505029</v>
      </c>
      <c r="F312" s="178"/>
      <c r="G312" s="167" t="n">
        <v>192</v>
      </c>
      <c r="H312" s="168" t="n">
        <f aca="false">L312+L312*K312</f>
        <v>19.673</v>
      </c>
      <c r="I312" s="168" t="n">
        <f aca="false">MROUND(H312*1,0.05)</f>
        <v>19.65</v>
      </c>
      <c r="J312" s="209" t="n">
        <v>23</v>
      </c>
      <c r="K312" s="210" t="n">
        <v>0.03</v>
      </c>
      <c r="L312" s="168" t="n">
        <v>19.1</v>
      </c>
      <c r="M312" s="160"/>
      <c r="N312" s="160"/>
      <c r="O312" s="160"/>
      <c r="P312" s="160"/>
      <c r="AMJ312" s="0"/>
    </row>
    <row r="313" s="161" customFormat="true" ht="12.8" hidden="false" customHeight="false" outlineLevel="0" collapsed="false">
      <c r="A313" s="347" t="n">
        <v>1497370</v>
      </c>
      <c r="B313" s="178"/>
      <c r="C313" s="340"/>
      <c r="D313" s="224" t="s">
        <v>138</v>
      </c>
      <c r="E313" s="376" t="n">
        <v>5900089505500</v>
      </c>
      <c r="F313" s="224"/>
      <c r="G313" s="226" t="n">
        <v>90</v>
      </c>
      <c r="H313" s="227" t="n">
        <f aca="false">L313+L313*K313</f>
        <v>29.664</v>
      </c>
      <c r="I313" s="227" t="n">
        <f aca="false">MROUND(H313*1,0.05)</f>
        <v>29.65</v>
      </c>
      <c r="J313" s="248" t="n">
        <v>23</v>
      </c>
      <c r="K313" s="249" t="n">
        <v>0.03</v>
      </c>
      <c r="L313" s="227" t="n">
        <v>28.8</v>
      </c>
      <c r="M313" s="160"/>
      <c r="N313" s="160"/>
      <c r="O313" s="160"/>
      <c r="P313" s="160"/>
      <c r="AMJ313" s="0"/>
    </row>
    <row r="314" s="161" customFormat="true" ht="12.8" hidden="false" customHeight="false" outlineLevel="0" collapsed="false">
      <c r="A314" s="211" t="n">
        <v>1955026</v>
      </c>
      <c r="B314" s="179" t="s">
        <v>331</v>
      </c>
      <c r="C314" s="348" t="s">
        <v>333</v>
      </c>
      <c r="D314" s="224" t="s">
        <v>138</v>
      </c>
      <c r="E314" s="376" t="n">
        <v>5900089505050</v>
      </c>
      <c r="F314" s="224" t="n">
        <v>5</v>
      </c>
      <c r="G314" s="226" t="n">
        <v>200</v>
      </c>
      <c r="H314" s="227" t="n">
        <f aca="false">L314+L314*K314</f>
        <v>27.501</v>
      </c>
      <c r="I314" s="227" t="n">
        <f aca="false">MROUND(H314*1,0.05)</f>
        <v>27.5</v>
      </c>
      <c r="J314" s="248" t="n">
        <v>23</v>
      </c>
      <c r="K314" s="249" t="n">
        <v>0.03</v>
      </c>
      <c r="L314" s="227" t="n">
        <v>26.7</v>
      </c>
      <c r="M314" s="160"/>
      <c r="N314" s="160"/>
      <c r="O314" s="160"/>
      <c r="P314" s="160"/>
      <c r="AMJ314" s="0"/>
    </row>
    <row r="315" s="161" customFormat="true" ht="12.8" hidden="false" customHeight="false" outlineLevel="0" collapsed="false">
      <c r="A315" s="170" t="n">
        <v>219148</v>
      </c>
      <c r="B315" s="179"/>
      <c r="C315" s="348"/>
      <c r="D315" s="179" t="s">
        <v>139</v>
      </c>
      <c r="E315" s="377" t="n">
        <v>5900089505258</v>
      </c>
      <c r="F315" s="179"/>
      <c r="G315" s="173" t="n">
        <v>42</v>
      </c>
      <c r="H315" s="174" t="n">
        <f aca="false">L315+L315*K315</f>
        <v>81.885</v>
      </c>
      <c r="I315" s="174" t="n">
        <f aca="false">MROUND(H315*1,0.05)</f>
        <v>81.9</v>
      </c>
      <c r="J315" s="222" t="n">
        <v>23</v>
      </c>
      <c r="K315" s="223" t="n">
        <v>0.03</v>
      </c>
      <c r="L315" s="174" t="n">
        <v>79.5</v>
      </c>
      <c r="M315" s="160"/>
      <c r="N315" s="160"/>
      <c r="O315" s="160"/>
      <c r="P315" s="160"/>
      <c r="AMJ315" s="0"/>
    </row>
    <row r="316" s="161" customFormat="true" ht="12.8" hidden="false" customHeight="false" outlineLevel="0" collapsed="false">
      <c r="A316" s="239" t="n">
        <v>1809798</v>
      </c>
      <c r="B316" s="378" t="s">
        <v>334</v>
      </c>
      <c r="C316" s="379" t="s">
        <v>335</v>
      </c>
      <c r="D316" s="378" t="s">
        <v>336</v>
      </c>
      <c r="E316" s="325" t="n">
        <v>4740008200953</v>
      </c>
      <c r="F316" s="378" t="n">
        <v>12</v>
      </c>
      <c r="G316" s="336" t="n">
        <v>768</v>
      </c>
      <c r="H316" s="337" t="n">
        <f aca="false">L316+L316*K316</f>
        <v>28.016</v>
      </c>
      <c r="I316" s="337" t="n">
        <f aca="false">MROUND(H316*1,0.05)</f>
        <v>28</v>
      </c>
      <c r="J316" s="380" t="n">
        <v>23</v>
      </c>
      <c r="K316" s="381" t="n">
        <v>0.03</v>
      </c>
      <c r="L316" s="337" t="n">
        <v>27.2</v>
      </c>
      <c r="M316" s="160"/>
      <c r="N316" s="160"/>
      <c r="O316" s="160"/>
      <c r="P316" s="160"/>
      <c r="AMJ316" s="0"/>
    </row>
    <row r="317" s="161" customFormat="true" ht="12.8" hidden="false" customHeight="false" outlineLevel="0" collapsed="false">
      <c r="A317" s="239" t="n">
        <v>219145</v>
      </c>
      <c r="B317" s="378" t="s">
        <v>337</v>
      </c>
      <c r="C317" s="379" t="s">
        <v>338</v>
      </c>
      <c r="D317" s="378" t="s">
        <v>139</v>
      </c>
      <c r="E317" s="335" t="n">
        <v>5900089515257</v>
      </c>
      <c r="F317" s="378"/>
      <c r="G317" s="336" t="n">
        <v>42</v>
      </c>
      <c r="H317" s="337" t="n">
        <f aca="false">L317+L317*K317</f>
        <v>68.5465</v>
      </c>
      <c r="I317" s="337" t="n">
        <f aca="false">MROUND(H317*1,0.05)</f>
        <v>68.55</v>
      </c>
      <c r="J317" s="380" t="n">
        <v>23</v>
      </c>
      <c r="K317" s="381" t="n">
        <v>0.03</v>
      </c>
      <c r="L317" s="337" t="n">
        <v>66.55</v>
      </c>
      <c r="M317" s="160"/>
      <c r="N317" s="160"/>
      <c r="O317" s="160"/>
      <c r="P317" s="160"/>
      <c r="AMJ317" s="0"/>
    </row>
    <row r="318" s="161" customFormat="true" ht="12.8" hidden="false" customHeight="false" outlineLevel="0" collapsed="false">
      <c r="A318" s="162" t="n">
        <v>1955030</v>
      </c>
      <c r="B318" s="176" t="s">
        <v>339</v>
      </c>
      <c r="C318" s="177" t="s">
        <v>340</v>
      </c>
      <c r="D318" s="178" t="s">
        <v>341</v>
      </c>
      <c r="E318" s="206" t="n">
        <v>5900089505623</v>
      </c>
      <c r="F318" s="178" t="n">
        <v>12</v>
      </c>
      <c r="G318" s="167" t="n">
        <v>480</v>
      </c>
      <c r="H318" s="168" t="n">
        <f aca="false">L318+L318*K318</f>
        <v>10.918</v>
      </c>
      <c r="I318" s="168" t="n">
        <f aca="false">MROUND(H318*1,0.05)</f>
        <v>10.9</v>
      </c>
      <c r="J318" s="167" t="n">
        <v>23</v>
      </c>
      <c r="K318" s="169" t="n">
        <v>0.03</v>
      </c>
      <c r="L318" s="168" t="n">
        <v>10.6</v>
      </c>
      <c r="M318" s="160"/>
      <c r="N318" s="160"/>
      <c r="O318" s="160"/>
      <c r="P318" s="160"/>
      <c r="AMJ318" s="0"/>
    </row>
    <row r="319" s="161" customFormat="true" ht="12.8" hidden="false" customHeight="false" outlineLevel="0" collapsed="false">
      <c r="A319" s="211" t="n">
        <v>1955032</v>
      </c>
      <c r="B319" s="176"/>
      <c r="C319" s="177"/>
      <c r="D319" s="224" t="s">
        <v>208</v>
      </c>
      <c r="E319" s="225" t="n">
        <v>5900089216475</v>
      </c>
      <c r="F319" s="224" t="n">
        <v>5</v>
      </c>
      <c r="G319" s="226" t="n">
        <v>200</v>
      </c>
      <c r="H319" s="227" t="n">
        <f aca="false">L319+L319*K319</f>
        <v>16.4285</v>
      </c>
      <c r="I319" s="227" t="n">
        <f aca="false">MROUND(H319*1,0.05)</f>
        <v>16.45</v>
      </c>
      <c r="J319" s="226" t="n">
        <v>23</v>
      </c>
      <c r="K319" s="228" t="n">
        <v>0.03</v>
      </c>
      <c r="L319" s="227" t="n">
        <v>15.95</v>
      </c>
      <c r="M319" s="160"/>
      <c r="N319" s="160"/>
      <c r="O319" s="160"/>
      <c r="P319" s="160"/>
      <c r="AMJ319" s="0"/>
    </row>
    <row r="320" s="161" customFormat="true" ht="12.8" hidden="false" customHeight="false" outlineLevel="0" collapsed="false">
      <c r="A320" s="170" t="n">
        <v>1923645</v>
      </c>
      <c r="B320" s="176"/>
      <c r="C320" s="177"/>
      <c r="D320" s="179" t="s">
        <v>342</v>
      </c>
      <c r="E320" s="219" t="n">
        <v>5900089216468</v>
      </c>
      <c r="F320" s="179"/>
      <c r="G320" s="173" t="n">
        <v>48</v>
      </c>
      <c r="H320" s="174" t="n">
        <f aca="false">L320+L320*K320</f>
        <v>43.157</v>
      </c>
      <c r="I320" s="174" t="n">
        <f aca="false">MROUND(H320*1,0.05)</f>
        <v>43.15</v>
      </c>
      <c r="J320" s="173" t="n">
        <v>23</v>
      </c>
      <c r="K320" s="175" t="n">
        <v>0.03</v>
      </c>
      <c r="L320" s="174" t="n">
        <v>41.9</v>
      </c>
      <c r="M320" s="160"/>
      <c r="N320" s="160"/>
      <c r="O320" s="160"/>
      <c r="P320" s="160"/>
      <c r="AMJ320" s="0"/>
    </row>
    <row r="321" s="161" customFormat="true" ht="12.8" hidden="false" customHeight="false" outlineLevel="0" collapsed="false">
      <c r="A321" s="371" t="s">
        <v>343</v>
      </c>
      <c r="B321" s="382"/>
      <c r="C321" s="371"/>
      <c r="D321" s="371"/>
      <c r="E321" s="371"/>
      <c r="F321" s="371"/>
      <c r="G321" s="371"/>
      <c r="H321" s="372"/>
      <c r="I321" s="372"/>
      <c r="J321" s="371"/>
      <c r="K321" s="373"/>
      <c r="L321" s="372"/>
      <c r="M321" s="160"/>
      <c r="N321" s="160"/>
      <c r="O321" s="160"/>
      <c r="P321" s="160"/>
      <c r="AMJ321" s="0"/>
    </row>
    <row r="322" s="161" customFormat="true" ht="12.8" hidden="false" customHeight="false" outlineLevel="0" collapsed="false">
      <c r="A322" s="162" t="n">
        <v>1054294</v>
      </c>
      <c r="B322" s="383" t="s">
        <v>344</v>
      </c>
      <c r="C322" s="358" t="s">
        <v>345</v>
      </c>
      <c r="D322" s="384" t="s">
        <v>139</v>
      </c>
      <c r="E322" s="206" t="n">
        <v>5900089424009</v>
      </c>
      <c r="F322" s="385"/>
      <c r="G322" s="208" t="n">
        <v>42</v>
      </c>
      <c r="H322" s="168" t="n">
        <f aca="false">L322+L322*K322</f>
        <v>108.047</v>
      </c>
      <c r="I322" s="168" t="n">
        <f aca="false">MROUND(H322*1,0.05)</f>
        <v>108.05</v>
      </c>
      <c r="J322" s="167" t="n">
        <v>23</v>
      </c>
      <c r="K322" s="169" t="n">
        <v>0.03</v>
      </c>
      <c r="L322" s="168" t="n">
        <v>104.9</v>
      </c>
      <c r="M322" s="160"/>
      <c r="N322" s="160"/>
      <c r="O322" s="160"/>
      <c r="P322" s="160"/>
      <c r="AMJ322" s="0"/>
    </row>
    <row r="323" s="161" customFormat="true" ht="12.8" hidden="false" customHeight="false" outlineLevel="0" collapsed="false">
      <c r="A323" s="211" t="n">
        <v>1054295</v>
      </c>
      <c r="B323" s="386" t="s">
        <v>346</v>
      </c>
      <c r="C323" s="360" t="s">
        <v>347</v>
      </c>
      <c r="D323" s="387" t="s">
        <v>139</v>
      </c>
      <c r="E323" s="225" t="n">
        <v>5900089425006</v>
      </c>
      <c r="F323" s="388"/>
      <c r="G323" s="389" t="n">
        <v>42</v>
      </c>
      <c r="H323" s="227" t="n">
        <f aca="false">L323+L323*K323</f>
        <v>94.657</v>
      </c>
      <c r="I323" s="227" t="n">
        <f aca="false">MROUND(H323*1,0.05)</f>
        <v>94.65</v>
      </c>
      <c r="J323" s="226" t="n">
        <v>23</v>
      </c>
      <c r="K323" s="228" t="n">
        <v>0.03</v>
      </c>
      <c r="L323" s="227" t="n">
        <v>91.9</v>
      </c>
      <c r="M323" s="160"/>
      <c r="N323" s="160"/>
      <c r="O323" s="160"/>
      <c r="P323" s="160"/>
      <c r="AMJ323" s="0"/>
    </row>
    <row r="324" s="161" customFormat="true" ht="12.8" hidden="false" customHeight="false" outlineLevel="0" collapsed="false">
      <c r="A324" s="211" t="n">
        <v>1054296</v>
      </c>
      <c r="B324" s="386" t="s">
        <v>348</v>
      </c>
      <c r="C324" s="360" t="s">
        <v>349</v>
      </c>
      <c r="D324" s="387" t="s">
        <v>139</v>
      </c>
      <c r="E324" s="225" t="n">
        <v>5900089426003</v>
      </c>
      <c r="F324" s="388"/>
      <c r="G324" s="389" t="n">
        <v>42</v>
      </c>
      <c r="H324" s="227" t="n">
        <f aca="false">L324+L324*K324</f>
        <v>101.6095</v>
      </c>
      <c r="I324" s="227" t="n">
        <f aca="false">MROUND(H324*1,0.05)</f>
        <v>101.6</v>
      </c>
      <c r="J324" s="226" t="n">
        <v>23</v>
      </c>
      <c r="K324" s="228" t="n">
        <v>0.03</v>
      </c>
      <c r="L324" s="227" t="n">
        <v>98.65</v>
      </c>
      <c r="M324" s="160"/>
      <c r="N324" s="160"/>
      <c r="O324" s="160"/>
      <c r="P324" s="160"/>
      <c r="AMJ324" s="0"/>
    </row>
    <row r="325" s="161" customFormat="true" ht="12.8" hidden="false" customHeight="false" outlineLevel="0" collapsed="false">
      <c r="A325" s="170" t="n">
        <v>1054293</v>
      </c>
      <c r="B325" s="390" t="s">
        <v>350</v>
      </c>
      <c r="C325" s="391" t="s">
        <v>351</v>
      </c>
      <c r="D325" s="392" t="s">
        <v>139</v>
      </c>
      <c r="E325" s="219" t="n">
        <v>5900089430000</v>
      </c>
      <c r="F325" s="393"/>
      <c r="G325" s="221" t="n">
        <v>42</v>
      </c>
      <c r="H325" s="174" t="n">
        <f aca="false">L325+L325*K325</f>
        <v>142.758</v>
      </c>
      <c r="I325" s="174" t="n">
        <f aca="false">MROUND(H325*1,0.05)</f>
        <v>142.75</v>
      </c>
      <c r="J325" s="173" t="n">
        <v>23</v>
      </c>
      <c r="K325" s="175" t="n">
        <v>0.03</v>
      </c>
      <c r="L325" s="174" t="n">
        <v>138.6</v>
      </c>
      <c r="M325" s="160"/>
      <c r="N325" s="160"/>
      <c r="O325" s="160"/>
      <c r="P325" s="160"/>
      <c r="AMJ325" s="0"/>
    </row>
    <row r="326" s="161" customFormat="true" ht="12.8" hidden="false" customHeight="false" outlineLevel="0" collapsed="false">
      <c r="A326" s="371" t="s">
        <v>352</v>
      </c>
      <c r="B326" s="382"/>
      <c r="C326" s="371"/>
      <c r="D326" s="371"/>
      <c r="E326" s="371"/>
      <c r="F326" s="371"/>
      <c r="G326" s="371"/>
      <c r="H326" s="372"/>
      <c r="I326" s="372"/>
      <c r="J326" s="371"/>
      <c r="K326" s="373"/>
      <c r="L326" s="372"/>
      <c r="M326" s="160"/>
      <c r="N326" s="160"/>
      <c r="O326" s="160"/>
      <c r="P326" s="160"/>
      <c r="AMJ326" s="0"/>
    </row>
    <row r="327" s="161" customFormat="true" ht="11.25" hidden="false" customHeight="true" outlineLevel="0" collapsed="false">
      <c r="A327" s="162" t="n">
        <v>818919</v>
      </c>
      <c r="B327" s="394" t="s">
        <v>353</v>
      </c>
      <c r="C327" s="164" t="s">
        <v>354</v>
      </c>
      <c r="D327" s="395" t="s">
        <v>355</v>
      </c>
      <c r="E327" s="206" t="n">
        <v>5900089607013</v>
      </c>
      <c r="F327" s="395" t="n">
        <v>16</v>
      </c>
      <c r="G327" s="167" t="n">
        <v>384</v>
      </c>
      <c r="H327" s="168" t="n">
        <f aca="false">L327+L327*K327</f>
        <v>6.9</v>
      </c>
      <c r="I327" s="168" t="n">
        <f aca="false">MROUND(H327*1,0.05)</f>
        <v>6.9</v>
      </c>
      <c r="J327" s="167" t="n">
        <v>23</v>
      </c>
      <c r="K327" s="169" t="n">
        <v>0</v>
      </c>
      <c r="L327" s="168" t="n">
        <v>6.9</v>
      </c>
      <c r="M327" s="160"/>
      <c r="N327" s="160"/>
      <c r="O327" s="160"/>
      <c r="P327" s="160"/>
      <c r="AMJ327" s="0"/>
    </row>
    <row r="328" s="161" customFormat="true" ht="12" hidden="false" customHeight="true" outlineLevel="0" collapsed="false">
      <c r="A328" s="170" t="n">
        <v>818918</v>
      </c>
      <c r="B328" s="394"/>
      <c r="C328" s="164"/>
      <c r="D328" s="396" t="s">
        <v>356</v>
      </c>
      <c r="E328" s="219" t="n">
        <v>5900089617036</v>
      </c>
      <c r="F328" s="396"/>
      <c r="G328" s="336" t="n">
        <v>108</v>
      </c>
      <c r="H328" s="337" t="n">
        <f aca="false">L328+L328*K328</f>
        <v>17.75</v>
      </c>
      <c r="I328" s="337" t="n">
        <f aca="false">MROUND(H328*1,0.05)</f>
        <v>17.75</v>
      </c>
      <c r="J328" s="336" t="n">
        <v>23</v>
      </c>
      <c r="K328" s="397" t="n">
        <v>0</v>
      </c>
      <c r="L328" s="337" t="n">
        <v>17.75</v>
      </c>
      <c r="M328" s="160"/>
      <c r="N328" s="160"/>
      <c r="O328" s="160"/>
      <c r="P328" s="160"/>
      <c r="AMJ328" s="0"/>
    </row>
    <row r="329" s="161" customFormat="true" ht="12.8" hidden="false" customHeight="false" outlineLevel="0" collapsed="false">
      <c r="A329" s="162" t="n">
        <v>1326712</v>
      </c>
      <c r="B329" s="395" t="s">
        <v>357</v>
      </c>
      <c r="C329" s="358" t="s">
        <v>358</v>
      </c>
      <c r="D329" s="395" t="s">
        <v>359</v>
      </c>
      <c r="E329" s="206" t="n">
        <v>5900089409105</v>
      </c>
      <c r="F329" s="395"/>
      <c r="G329" s="167" t="n">
        <v>60</v>
      </c>
      <c r="H329" s="168" t="n">
        <f aca="false">L329+L329*K329</f>
        <v>555.5305</v>
      </c>
      <c r="I329" s="168" t="n">
        <f aca="false">MROUND(H329*1,0.05)</f>
        <v>555.55</v>
      </c>
      <c r="J329" s="167" t="n">
        <v>23</v>
      </c>
      <c r="K329" s="169" t="n">
        <v>0.03</v>
      </c>
      <c r="L329" s="168" t="n">
        <v>539.35</v>
      </c>
      <c r="M329" s="160"/>
      <c r="N329" s="160"/>
      <c r="O329" s="160"/>
      <c r="P329" s="160"/>
      <c r="AMJ329" s="0"/>
    </row>
    <row r="330" s="161" customFormat="true" ht="16.4" hidden="false" customHeight="false" outlineLevel="0" collapsed="false">
      <c r="A330" s="211" t="n">
        <v>1193680</v>
      </c>
      <c r="B330" s="398" t="s">
        <v>360</v>
      </c>
      <c r="C330" s="399" t="s">
        <v>361</v>
      </c>
      <c r="D330" s="398" t="s">
        <v>362</v>
      </c>
      <c r="E330" s="225" t="n">
        <v>5900089610013</v>
      </c>
      <c r="F330" s="398" t="n">
        <v>16</v>
      </c>
      <c r="G330" s="226" t="n">
        <v>384</v>
      </c>
      <c r="H330" s="227" t="n">
        <f aca="false">L330+L330*K330</f>
        <v>31.4665</v>
      </c>
      <c r="I330" s="227" t="n">
        <f aca="false">MROUND(H330*1,0.05)</f>
        <v>31.45</v>
      </c>
      <c r="J330" s="226" t="n">
        <v>23</v>
      </c>
      <c r="K330" s="228" t="n">
        <v>0.03</v>
      </c>
      <c r="L330" s="227" t="n">
        <v>30.55</v>
      </c>
      <c r="M330" s="160"/>
      <c r="N330" s="160"/>
      <c r="O330" s="160"/>
      <c r="P330" s="160"/>
      <c r="AMJ330" s="0"/>
    </row>
    <row r="331" s="161" customFormat="true" ht="9.75" hidden="false" customHeight="true" outlineLevel="0" collapsed="false">
      <c r="A331" s="162" t="n">
        <v>528317</v>
      </c>
      <c r="B331" s="394" t="s">
        <v>363</v>
      </c>
      <c r="C331" s="340" t="s">
        <v>364</v>
      </c>
      <c r="D331" s="395" t="s">
        <v>365</v>
      </c>
      <c r="E331" s="206" t="n">
        <v>5900089615001</v>
      </c>
      <c r="F331" s="395"/>
      <c r="G331" s="167" t="n">
        <v>44</v>
      </c>
      <c r="H331" s="168" t="n">
        <f aca="false">L331+L331*K331</f>
        <v>101.95</v>
      </c>
      <c r="I331" s="168" t="n">
        <f aca="false">MROUND(H331*1,0.05)</f>
        <v>101.95</v>
      </c>
      <c r="J331" s="167" t="n">
        <v>23</v>
      </c>
      <c r="K331" s="169" t="n">
        <v>0</v>
      </c>
      <c r="L331" s="168" t="n">
        <v>101.95</v>
      </c>
      <c r="M331" s="160"/>
      <c r="N331" s="160"/>
      <c r="O331" s="160"/>
      <c r="P331" s="160"/>
      <c r="AMJ331" s="0"/>
    </row>
    <row r="332" s="161" customFormat="true" ht="12.8" hidden="false" customHeight="false" outlineLevel="0" collapsed="false">
      <c r="A332" s="400" t="n">
        <v>528319</v>
      </c>
      <c r="B332" s="394"/>
      <c r="C332" s="348" t="s">
        <v>366</v>
      </c>
      <c r="D332" s="401" t="s">
        <v>365</v>
      </c>
      <c r="E332" s="219"/>
      <c r="F332" s="401"/>
      <c r="G332" s="173" t="n">
        <v>44</v>
      </c>
      <c r="H332" s="174" t="n">
        <f aca="false">L332+L332*K332</f>
        <v>116.05</v>
      </c>
      <c r="I332" s="174" t="n">
        <f aca="false">MROUND(H332*1,0.05)</f>
        <v>116.05</v>
      </c>
      <c r="J332" s="173" t="n">
        <v>23</v>
      </c>
      <c r="K332" s="175" t="n">
        <v>0</v>
      </c>
      <c r="L332" s="174" t="n">
        <v>116.05</v>
      </c>
      <c r="M332" s="160"/>
      <c r="N332" s="160"/>
      <c r="O332" s="160"/>
      <c r="P332" s="160"/>
      <c r="AMJ332" s="0"/>
    </row>
    <row r="333" s="161" customFormat="true" ht="12.8" hidden="false" customHeight="false" outlineLevel="0" collapsed="false">
      <c r="A333" s="402" t="n">
        <v>1827360</v>
      </c>
      <c r="B333" s="403" t="s">
        <v>367</v>
      </c>
      <c r="C333" s="404" t="s">
        <v>368</v>
      </c>
      <c r="D333" s="405" t="s">
        <v>369</v>
      </c>
      <c r="E333" s="406" t="n">
        <v>5900089616053</v>
      </c>
      <c r="F333" s="407"/>
      <c r="G333" s="408" t="n">
        <v>72</v>
      </c>
      <c r="H333" s="409" t="n">
        <f aca="false">L333+L333*K333</f>
        <v>28</v>
      </c>
      <c r="I333" s="409" t="n">
        <f aca="false">MROUND(H333*1,0.05)</f>
        <v>28</v>
      </c>
      <c r="J333" s="408" t="n">
        <v>23</v>
      </c>
      <c r="K333" s="410" t="n">
        <v>0</v>
      </c>
      <c r="L333" s="409" t="n">
        <v>28</v>
      </c>
      <c r="M333" s="160"/>
      <c r="N333" s="160"/>
      <c r="O333" s="160"/>
      <c r="P333" s="160"/>
      <c r="AMJ333" s="0"/>
    </row>
    <row r="334" s="161" customFormat="true" ht="12.8" hidden="false" customHeight="false" outlineLevel="0" collapsed="false">
      <c r="A334" s="411" t="n">
        <v>261602</v>
      </c>
      <c r="B334" s="403"/>
      <c r="C334" s="343" t="s">
        <v>364</v>
      </c>
      <c r="D334" s="251" t="s">
        <v>370</v>
      </c>
      <c r="E334" s="412" t="n">
        <v>5900089616107</v>
      </c>
      <c r="F334" s="281"/>
      <c r="G334" s="226" t="n">
        <v>44</v>
      </c>
      <c r="H334" s="227" t="n">
        <f aca="false">L334+L334*K334</f>
        <v>79.85</v>
      </c>
      <c r="I334" s="227" t="n">
        <f aca="false">MROUND(H334*1,0.05)</f>
        <v>79.85</v>
      </c>
      <c r="J334" s="226" t="n">
        <v>23</v>
      </c>
      <c r="K334" s="228" t="n">
        <v>0</v>
      </c>
      <c r="L334" s="227" t="n">
        <v>79.85</v>
      </c>
      <c r="M334" s="160"/>
      <c r="N334" s="160"/>
      <c r="O334" s="160"/>
      <c r="P334" s="160"/>
      <c r="AMJ334" s="0"/>
    </row>
    <row r="335" s="161" customFormat="true" ht="12.8" hidden="false" customHeight="false" outlineLevel="0" collapsed="false">
      <c r="A335" s="413" t="n">
        <v>1515884</v>
      </c>
      <c r="B335" s="403"/>
      <c r="C335" s="343" t="s">
        <v>366</v>
      </c>
      <c r="D335" s="251" t="s">
        <v>370</v>
      </c>
      <c r="E335" s="414"/>
      <c r="F335" s="279"/>
      <c r="G335" s="229" t="n">
        <v>44</v>
      </c>
      <c r="H335" s="216" t="n">
        <f aca="false">L335+L335*K335</f>
        <v>91.85</v>
      </c>
      <c r="I335" s="216" t="n">
        <f aca="false">MROUND(H335*1,0.05)</f>
        <v>91.85</v>
      </c>
      <c r="J335" s="229" t="n">
        <v>23</v>
      </c>
      <c r="K335" s="230" t="n">
        <v>0</v>
      </c>
      <c r="L335" s="216" t="n">
        <v>91.85</v>
      </c>
      <c r="M335" s="160"/>
      <c r="N335" s="160"/>
      <c r="O335" s="160"/>
      <c r="P335" s="160"/>
      <c r="AMJ335" s="0"/>
    </row>
    <row r="336" s="161" customFormat="true" ht="9.75" hidden="false" customHeight="true" outlineLevel="0" collapsed="false">
      <c r="A336" s="162" t="n">
        <v>1882387</v>
      </c>
      <c r="B336" s="176" t="s">
        <v>371</v>
      </c>
      <c r="C336" s="415" t="s">
        <v>372</v>
      </c>
      <c r="D336" s="178" t="s">
        <v>362</v>
      </c>
      <c r="E336" s="206" t="n">
        <v>5900089215300</v>
      </c>
      <c r="F336" s="178" t="n">
        <v>16</v>
      </c>
      <c r="G336" s="167" t="n">
        <v>384</v>
      </c>
      <c r="H336" s="168" t="n">
        <f aca="false">L336+L336*K336</f>
        <v>18.4</v>
      </c>
      <c r="I336" s="168" t="n">
        <f aca="false">MROUND(H336*1,0.05)</f>
        <v>18.4</v>
      </c>
      <c r="J336" s="167" t="n">
        <v>23</v>
      </c>
      <c r="K336" s="169" t="n">
        <v>0</v>
      </c>
      <c r="L336" s="168" t="n">
        <v>18.4</v>
      </c>
      <c r="M336" s="160"/>
      <c r="N336" s="160"/>
      <c r="O336" s="160"/>
      <c r="P336" s="160"/>
      <c r="AMJ336" s="0"/>
    </row>
    <row r="337" s="161" customFormat="true" ht="12.8" hidden="false" customHeight="false" outlineLevel="0" collapsed="false">
      <c r="A337" s="211" t="n">
        <v>219156</v>
      </c>
      <c r="B337" s="176"/>
      <c r="C337" s="415"/>
      <c r="D337" s="224" t="s">
        <v>373</v>
      </c>
      <c r="E337" s="225" t="n">
        <v>5900089617029</v>
      </c>
      <c r="F337" s="224" t="n">
        <v>10</v>
      </c>
      <c r="G337" s="226" t="n">
        <v>240</v>
      </c>
      <c r="H337" s="227" t="n">
        <f aca="false">L337+L337*K337</f>
        <v>27.4</v>
      </c>
      <c r="I337" s="227" t="n">
        <f aca="false">MROUND(H337*1,0.05)</f>
        <v>27.4</v>
      </c>
      <c r="J337" s="226" t="n">
        <v>23</v>
      </c>
      <c r="K337" s="228" t="n">
        <v>0</v>
      </c>
      <c r="L337" s="227" t="n">
        <v>27.4</v>
      </c>
      <c r="M337" s="160"/>
      <c r="N337" s="160"/>
      <c r="O337" s="160"/>
      <c r="P337" s="160"/>
      <c r="AMJ337" s="0"/>
    </row>
    <row r="338" s="161" customFormat="true" ht="12.8" hidden="false" customHeight="false" outlineLevel="0" collapsed="false">
      <c r="A338" s="211" t="n">
        <v>2003777</v>
      </c>
      <c r="B338" s="176"/>
      <c r="C338" s="415"/>
      <c r="D338" s="224" t="s">
        <v>309</v>
      </c>
      <c r="E338" s="225" t="n">
        <v>5900089617050</v>
      </c>
      <c r="F338" s="224"/>
      <c r="G338" s="226" t="n">
        <v>120</v>
      </c>
      <c r="H338" s="227" t="n">
        <f aca="false">L338+L338*K338</f>
        <v>52.7</v>
      </c>
      <c r="I338" s="227" t="n">
        <f aca="false">MROUND(H338*1,0.05)</f>
        <v>52.7</v>
      </c>
      <c r="J338" s="226" t="n">
        <v>23</v>
      </c>
      <c r="K338" s="228" t="n">
        <v>0</v>
      </c>
      <c r="L338" s="227" t="n">
        <v>52.7</v>
      </c>
      <c r="M338" s="160"/>
      <c r="N338" s="160"/>
      <c r="O338" s="160"/>
      <c r="P338" s="160"/>
      <c r="AMJ338" s="0"/>
    </row>
    <row r="339" s="161" customFormat="true" ht="12.8" hidden="false" customHeight="false" outlineLevel="0" collapsed="false">
      <c r="A339" s="170" t="n">
        <v>2003775</v>
      </c>
      <c r="B339" s="176"/>
      <c r="C339" s="415"/>
      <c r="D339" s="179" t="s">
        <v>365</v>
      </c>
      <c r="E339" s="219" t="n">
        <v>5900089617081</v>
      </c>
      <c r="F339" s="179"/>
      <c r="G339" s="173" t="n">
        <v>60</v>
      </c>
      <c r="H339" s="174" t="n">
        <f aca="false">L339+L339*K339</f>
        <v>97.45</v>
      </c>
      <c r="I339" s="174" t="n">
        <f aca="false">MROUND(H339*1,0.05)</f>
        <v>97.45</v>
      </c>
      <c r="J339" s="173" t="n">
        <v>23</v>
      </c>
      <c r="K339" s="175" t="n">
        <v>0</v>
      </c>
      <c r="L339" s="174" t="n">
        <v>97.45</v>
      </c>
      <c r="M339" s="160"/>
      <c r="N339" s="160"/>
      <c r="O339" s="160"/>
      <c r="P339" s="160"/>
      <c r="AMJ339" s="0"/>
    </row>
    <row r="340" s="161" customFormat="true" ht="9.75" hidden="false" customHeight="true" outlineLevel="0" collapsed="false">
      <c r="A340" s="162" t="n">
        <v>2099127</v>
      </c>
      <c r="B340" s="176" t="s">
        <v>374</v>
      </c>
      <c r="C340" s="415" t="s">
        <v>372</v>
      </c>
      <c r="D340" s="178" t="s">
        <v>362</v>
      </c>
      <c r="E340" s="206" t="n">
        <v>5900089218639</v>
      </c>
      <c r="F340" s="178" t="n">
        <v>16</v>
      </c>
      <c r="G340" s="167" t="n">
        <v>384</v>
      </c>
      <c r="H340" s="168" t="n">
        <f aca="false">L340+L340*K340</f>
        <v>18.4</v>
      </c>
      <c r="I340" s="168" t="n">
        <f aca="false">MROUND(H340*1,0.05)</f>
        <v>18.4</v>
      </c>
      <c r="J340" s="167" t="n">
        <v>23</v>
      </c>
      <c r="K340" s="169" t="n">
        <v>0</v>
      </c>
      <c r="L340" s="168" t="n">
        <v>18.4</v>
      </c>
      <c r="M340" s="160"/>
      <c r="N340" s="160"/>
      <c r="O340" s="160"/>
      <c r="P340" s="160"/>
      <c r="AMJ340" s="0"/>
    </row>
    <row r="341" s="161" customFormat="true" ht="12.8" hidden="false" customHeight="false" outlineLevel="0" collapsed="false">
      <c r="A341" s="211" t="n">
        <v>2099151</v>
      </c>
      <c r="B341" s="176"/>
      <c r="C341" s="415"/>
      <c r="D341" s="224" t="s">
        <v>373</v>
      </c>
      <c r="E341" s="225" t="n">
        <v>5900089218646</v>
      </c>
      <c r="F341" s="224" t="n">
        <v>10</v>
      </c>
      <c r="G341" s="226" t="n">
        <v>240</v>
      </c>
      <c r="H341" s="227" t="n">
        <f aca="false">L341+L341*K341</f>
        <v>27.4</v>
      </c>
      <c r="I341" s="227" t="n">
        <f aca="false">MROUND(H341*1,0.05)</f>
        <v>27.4</v>
      </c>
      <c r="J341" s="226" t="n">
        <v>23</v>
      </c>
      <c r="K341" s="228" t="n">
        <v>0</v>
      </c>
      <c r="L341" s="227" t="n">
        <v>27.4</v>
      </c>
      <c r="M341" s="160"/>
      <c r="N341" s="160"/>
      <c r="O341" s="160"/>
      <c r="P341" s="160"/>
      <c r="AMJ341" s="0"/>
    </row>
    <row r="342" s="161" customFormat="true" ht="12.8" hidden="false" customHeight="false" outlineLevel="0" collapsed="false">
      <c r="A342" s="211" t="n">
        <v>2099156</v>
      </c>
      <c r="B342" s="176"/>
      <c r="C342" s="415"/>
      <c r="D342" s="224" t="s">
        <v>309</v>
      </c>
      <c r="E342" s="225" t="n">
        <v>5900089218653</v>
      </c>
      <c r="F342" s="224"/>
      <c r="G342" s="226" t="n">
        <v>120</v>
      </c>
      <c r="H342" s="227" t="n">
        <f aca="false">L342+L342*K342</f>
        <v>52.7</v>
      </c>
      <c r="I342" s="227" t="n">
        <f aca="false">MROUND(H342*1,0.05)</f>
        <v>52.7</v>
      </c>
      <c r="J342" s="226" t="n">
        <v>23</v>
      </c>
      <c r="K342" s="228" t="n">
        <v>0</v>
      </c>
      <c r="L342" s="227" t="n">
        <v>52.7</v>
      </c>
      <c r="M342" s="160"/>
      <c r="N342" s="160"/>
      <c r="O342" s="160"/>
      <c r="P342" s="160"/>
      <c r="AMJ342" s="0"/>
    </row>
    <row r="343" s="161" customFormat="true" ht="12.8" hidden="false" customHeight="false" outlineLevel="0" collapsed="false">
      <c r="A343" s="170" t="n">
        <v>2100790</v>
      </c>
      <c r="B343" s="176"/>
      <c r="C343" s="415"/>
      <c r="D343" s="179" t="s">
        <v>365</v>
      </c>
      <c r="E343" s="219" t="n">
        <v>5900089218677</v>
      </c>
      <c r="F343" s="179"/>
      <c r="G343" s="173" t="n">
        <v>60</v>
      </c>
      <c r="H343" s="174" t="n">
        <f aca="false">L343+L343*K343</f>
        <v>97.45</v>
      </c>
      <c r="I343" s="174" t="n">
        <f aca="false">MROUND(H343*1,0.05)</f>
        <v>97.45</v>
      </c>
      <c r="J343" s="173" t="n">
        <v>23</v>
      </c>
      <c r="K343" s="175" t="n">
        <v>0</v>
      </c>
      <c r="L343" s="174" t="n">
        <v>97.45</v>
      </c>
      <c r="M343" s="160"/>
      <c r="N343" s="160"/>
      <c r="O343" s="160"/>
      <c r="P343" s="160"/>
      <c r="AMJ343" s="0"/>
    </row>
    <row r="344" s="161" customFormat="true" ht="12.8" hidden="false" customHeight="false" outlineLevel="0" collapsed="false">
      <c r="A344" s="299" t="n">
        <v>261675</v>
      </c>
      <c r="B344" s="332" t="s">
        <v>375</v>
      </c>
      <c r="C344" s="379" t="s">
        <v>297</v>
      </c>
      <c r="D344" s="263" t="s">
        <v>138</v>
      </c>
      <c r="E344" s="233" t="n">
        <v>5900089629053</v>
      </c>
      <c r="F344" s="416" t="n">
        <v>5</v>
      </c>
      <c r="G344" s="234" t="n">
        <v>200</v>
      </c>
      <c r="H344" s="235" t="n">
        <f aca="false">L344+L344*K344</f>
        <v>20.806</v>
      </c>
      <c r="I344" s="235" t="n">
        <f aca="false">MROUND(H344*1,0.05)</f>
        <v>20.8</v>
      </c>
      <c r="J344" s="234" t="n">
        <v>23</v>
      </c>
      <c r="K344" s="236" t="n">
        <v>0.03</v>
      </c>
      <c r="L344" s="235" t="n">
        <v>20.2</v>
      </c>
      <c r="M344" s="160"/>
      <c r="N344" s="160"/>
      <c r="O344" s="160"/>
      <c r="P344" s="160"/>
      <c r="AMJ344" s="0"/>
    </row>
    <row r="345" s="161" customFormat="true" ht="12.8" hidden="false" customHeight="false" outlineLevel="0" collapsed="false">
      <c r="A345" s="170" t="n">
        <v>261676</v>
      </c>
      <c r="B345" s="332"/>
      <c r="C345" s="379"/>
      <c r="D345" s="276" t="s">
        <v>139</v>
      </c>
      <c r="E345" s="219" t="n">
        <v>5900089629251</v>
      </c>
      <c r="F345" s="417"/>
      <c r="G345" s="173" t="n">
        <v>42</v>
      </c>
      <c r="H345" s="174" t="n">
        <f aca="false">L345+L345*K345</f>
        <v>57.2165</v>
      </c>
      <c r="I345" s="174" t="n">
        <f aca="false">MROUND(H345*1,0.05)</f>
        <v>57.2</v>
      </c>
      <c r="J345" s="173" t="n">
        <v>23</v>
      </c>
      <c r="K345" s="175" t="n">
        <v>0.03</v>
      </c>
      <c r="L345" s="174" t="n">
        <v>55.55</v>
      </c>
      <c r="M345" s="160"/>
      <c r="N345" s="160"/>
      <c r="O345" s="160"/>
      <c r="P345" s="160"/>
      <c r="AMJ345" s="0"/>
    </row>
    <row r="346" s="161" customFormat="true" ht="12.8" hidden="false" customHeight="false" outlineLevel="0" collapsed="false">
      <c r="A346" s="418" t="n">
        <v>1460668</v>
      </c>
      <c r="B346" s="419" t="s">
        <v>376</v>
      </c>
      <c r="C346" s="420" t="s">
        <v>377</v>
      </c>
      <c r="D346" s="421" t="s">
        <v>254</v>
      </c>
      <c r="E346" s="422" t="n">
        <v>5900089622306</v>
      </c>
      <c r="F346" s="421"/>
      <c r="G346" s="423" t="n">
        <v>36</v>
      </c>
      <c r="H346" s="424" t="n">
        <f aca="false">L346+L346*K346</f>
        <v>19.15</v>
      </c>
      <c r="I346" s="424" t="n">
        <f aca="false">MROUND(H346*1,0.05)</f>
        <v>19.15</v>
      </c>
      <c r="J346" s="423" t="n">
        <v>23</v>
      </c>
      <c r="K346" s="425" t="n">
        <v>0</v>
      </c>
      <c r="L346" s="272" t="n">
        <v>19.15</v>
      </c>
      <c r="M346" s="160"/>
      <c r="N346" s="160"/>
      <c r="O346" s="160"/>
      <c r="P346" s="160"/>
      <c r="AMJ346" s="0"/>
    </row>
    <row r="347" s="161" customFormat="true" ht="12.8" hidden="false" customHeight="false" outlineLevel="0" collapsed="false">
      <c r="A347" s="162" t="n">
        <v>607590</v>
      </c>
      <c r="B347" s="426" t="s">
        <v>378</v>
      </c>
      <c r="C347" s="358" t="s">
        <v>379</v>
      </c>
      <c r="D347" s="165" t="s">
        <v>139</v>
      </c>
      <c r="E347" s="375" t="n">
        <v>5900089632015</v>
      </c>
      <c r="F347" s="165"/>
      <c r="G347" s="167" t="n">
        <v>42</v>
      </c>
      <c r="H347" s="168" t="n">
        <f aca="false">L347+L347*K347</f>
        <v>27.8615</v>
      </c>
      <c r="I347" s="168" t="n">
        <f aca="false">MROUND(H347*1,0.05)</f>
        <v>27.85</v>
      </c>
      <c r="J347" s="209" t="n">
        <v>23</v>
      </c>
      <c r="K347" s="210" t="n">
        <v>0.03</v>
      </c>
      <c r="L347" s="168" t="n">
        <v>27.05</v>
      </c>
      <c r="M347" s="160"/>
      <c r="N347" s="160"/>
      <c r="O347" s="160"/>
      <c r="P347" s="160"/>
      <c r="AMJ347" s="0"/>
    </row>
    <row r="348" s="161" customFormat="true" ht="12.8" hidden="false" customHeight="false" outlineLevel="0" collapsed="false">
      <c r="A348" s="211" t="n">
        <v>607588</v>
      </c>
      <c r="B348" s="426"/>
      <c r="C348" s="360" t="s">
        <v>380</v>
      </c>
      <c r="D348" s="359" t="s">
        <v>139</v>
      </c>
      <c r="E348" s="376" t="n">
        <v>5900089632053</v>
      </c>
      <c r="F348" s="359"/>
      <c r="G348" s="226" t="n">
        <v>42</v>
      </c>
      <c r="H348" s="227" t="n">
        <f aca="false">L348+L348*K348</f>
        <v>29.9215</v>
      </c>
      <c r="I348" s="227" t="n">
        <f aca="false">MROUND(H348*1,0.05)</f>
        <v>29.9</v>
      </c>
      <c r="J348" s="248" t="n">
        <v>23</v>
      </c>
      <c r="K348" s="249" t="n">
        <v>0.03</v>
      </c>
      <c r="L348" s="227" t="n">
        <v>29.05</v>
      </c>
      <c r="M348" s="160"/>
      <c r="N348" s="160"/>
      <c r="O348" s="160"/>
      <c r="P348" s="160"/>
      <c r="AMJ348" s="0"/>
    </row>
    <row r="349" s="161" customFormat="true" ht="12.8" hidden="false" customHeight="false" outlineLevel="0" collapsed="false">
      <c r="A349" s="211" t="n">
        <v>620978</v>
      </c>
      <c r="B349" s="426"/>
      <c r="C349" s="360" t="s">
        <v>381</v>
      </c>
      <c r="D349" s="359" t="s">
        <v>139</v>
      </c>
      <c r="E349" s="376" t="n">
        <v>5900089632077</v>
      </c>
      <c r="F349" s="359"/>
      <c r="G349" s="226" t="n">
        <v>42</v>
      </c>
      <c r="H349" s="227" t="n">
        <f aca="false">L349+L349*K349</f>
        <v>30.6425</v>
      </c>
      <c r="I349" s="227" t="n">
        <f aca="false">MROUND(H349*1,0.05)</f>
        <v>30.65</v>
      </c>
      <c r="J349" s="248" t="n">
        <v>23</v>
      </c>
      <c r="K349" s="249" t="n">
        <v>0.03</v>
      </c>
      <c r="L349" s="227" t="n">
        <v>29.75</v>
      </c>
      <c r="M349" s="160"/>
      <c r="N349" s="160"/>
      <c r="O349" s="160"/>
      <c r="P349" s="160"/>
      <c r="AMJ349" s="0"/>
    </row>
    <row r="350" s="161" customFormat="true" ht="12.8" hidden="false" customHeight="false" outlineLevel="0" collapsed="false">
      <c r="A350" s="211" t="n">
        <v>607586</v>
      </c>
      <c r="B350" s="426"/>
      <c r="C350" s="427" t="s">
        <v>382</v>
      </c>
      <c r="D350" s="428" t="s">
        <v>139</v>
      </c>
      <c r="E350" s="376" t="n">
        <v>5900089632046</v>
      </c>
      <c r="F350" s="428"/>
      <c r="G350" s="229" t="n">
        <v>42</v>
      </c>
      <c r="H350" s="216" t="n">
        <f aca="false">L350+L350*K350</f>
        <v>33.0115</v>
      </c>
      <c r="I350" s="216" t="n">
        <f aca="false">MROUND(H350*1,0.05)</f>
        <v>33</v>
      </c>
      <c r="J350" s="217" t="n">
        <v>23</v>
      </c>
      <c r="K350" s="218" t="n">
        <v>0.03</v>
      </c>
      <c r="L350" s="216" t="n">
        <v>32.05</v>
      </c>
      <c r="M350" s="160"/>
      <c r="N350" s="160"/>
      <c r="O350" s="160"/>
      <c r="P350" s="160"/>
      <c r="AMJ350" s="0"/>
    </row>
    <row r="351" s="161" customFormat="true" ht="12.8" hidden="false" customHeight="false" outlineLevel="0" collapsed="false">
      <c r="A351" s="238" t="n">
        <v>607587</v>
      </c>
      <c r="B351" s="426"/>
      <c r="C351" s="427" t="s">
        <v>383</v>
      </c>
      <c r="D351" s="428" t="s">
        <v>139</v>
      </c>
      <c r="E351" s="376" t="n">
        <v>5900089632022</v>
      </c>
      <c r="F351" s="428"/>
      <c r="G351" s="229" t="n">
        <v>42</v>
      </c>
      <c r="H351" s="216" t="n">
        <f aca="false">L351+L351*K351</f>
        <v>33.0115</v>
      </c>
      <c r="I351" s="216" t="n">
        <f aca="false">MROUND(H351*1,0.05)</f>
        <v>33</v>
      </c>
      <c r="J351" s="217" t="n">
        <v>23</v>
      </c>
      <c r="K351" s="218" t="n">
        <v>0.03</v>
      </c>
      <c r="L351" s="216" t="n">
        <v>32.05</v>
      </c>
      <c r="M351" s="160"/>
      <c r="N351" s="160"/>
      <c r="O351" s="160"/>
      <c r="P351" s="160"/>
      <c r="AMJ351" s="0"/>
    </row>
    <row r="352" s="161" customFormat="true" ht="12.8" hidden="false" customHeight="false" outlineLevel="0" collapsed="false">
      <c r="A352" s="170" t="n">
        <v>607585</v>
      </c>
      <c r="B352" s="426"/>
      <c r="C352" s="427" t="s">
        <v>384</v>
      </c>
      <c r="D352" s="428" t="s">
        <v>139</v>
      </c>
      <c r="E352" s="429" t="n">
        <v>5900089632060</v>
      </c>
      <c r="F352" s="428"/>
      <c r="G352" s="229" t="n">
        <v>42</v>
      </c>
      <c r="H352" s="216" t="n">
        <f aca="false">L352+L352*K352</f>
        <v>35.535</v>
      </c>
      <c r="I352" s="216" t="n">
        <f aca="false">MROUND(H352*1,0.05)</f>
        <v>35.55</v>
      </c>
      <c r="J352" s="217" t="n">
        <v>23</v>
      </c>
      <c r="K352" s="218" t="n">
        <v>0.03</v>
      </c>
      <c r="L352" s="174" t="n">
        <v>34.5</v>
      </c>
      <c r="M352" s="160"/>
      <c r="N352" s="160"/>
      <c r="O352" s="160"/>
      <c r="P352" s="160"/>
      <c r="AMJ352" s="0"/>
    </row>
    <row r="353" s="161" customFormat="true" ht="12.8" hidden="false" customHeight="false" outlineLevel="0" collapsed="false">
      <c r="A353" s="430" t="n">
        <v>1433211</v>
      </c>
      <c r="B353" s="431" t="s">
        <v>385</v>
      </c>
      <c r="C353" s="432" t="s">
        <v>384</v>
      </c>
      <c r="D353" s="433" t="s">
        <v>139</v>
      </c>
      <c r="E353" s="434" t="n">
        <v>5900089633258</v>
      </c>
      <c r="F353" s="433"/>
      <c r="G353" s="433" t="n">
        <v>42</v>
      </c>
      <c r="H353" s="433" t="n">
        <f aca="false">L353+L353*K353</f>
        <v>16.15</v>
      </c>
      <c r="I353" s="433" t="n">
        <f aca="false">MROUND(H353*1,0.05)</f>
        <v>16.15</v>
      </c>
      <c r="J353" s="432" t="n">
        <v>23</v>
      </c>
      <c r="K353" s="435" t="n">
        <v>0</v>
      </c>
      <c r="L353" s="235" t="n">
        <v>16.15</v>
      </c>
      <c r="M353" s="160"/>
      <c r="N353" s="160"/>
      <c r="O353" s="160"/>
      <c r="P353" s="160"/>
      <c r="AMJ353" s="0"/>
    </row>
    <row r="354" s="161" customFormat="true" ht="12.8" hidden="false" customHeight="false" outlineLevel="0" collapsed="false">
      <c r="A354" s="436" t="n">
        <v>1433209</v>
      </c>
      <c r="B354" s="431"/>
      <c r="C354" s="437" t="s">
        <v>386</v>
      </c>
      <c r="D354" s="438" t="s">
        <v>139</v>
      </c>
      <c r="E354" s="439" t="n">
        <v>5900089633265</v>
      </c>
      <c r="F354" s="438"/>
      <c r="G354" s="438" t="n">
        <v>42</v>
      </c>
      <c r="H354" s="438" t="n">
        <f aca="false">L354+L354*K354</f>
        <v>18.75</v>
      </c>
      <c r="I354" s="438" t="n">
        <f aca="false">MROUND(H354*1,0.05)</f>
        <v>18.75</v>
      </c>
      <c r="J354" s="437" t="n">
        <v>23</v>
      </c>
      <c r="K354" s="440" t="n">
        <v>0</v>
      </c>
      <c r="L354" s="216" t="n">
        <v>18.75</v>
      </c>
      <c r="M354" s="160"/>
      <c r="N354" s="160"/>
      <c r="O354" s="160"/>
      <c r="P354" s="160"/>
      <c r="AMJ354" s="0"/>
    </row>
    <row r="355" s="161" customFormat="true" ht="12.8" hidden="false" customHeight="false" outlineLevel="0" collapsed="false">
      <c r="A355" s="239" t="n">
        <v>305663</v>
      </c>
      <c r="B355" s="192" t="s">
        <v>387</v>
      </c>
      <c r="C355" s="441" t="s">
        <v>388</v>
      </c>
      <c r="D355" s="442" t="s">
        <v>139</v>
      </c>
      <c r="E355" s="335" t="n">
        <v>5900089634255</v>
      </c>
      <c r="F355" s="442"/>
      <c r="G355" s="336" t="n">
        <v>42</v>
      </c>
      <c r="H355" s="337" t="n">
        <f aca="false">L355+L355*K355</f>
        <v>51.0365</v>
      </c>
      <c r="I355" s="337" t="n">
        <f aca="false">MROUND(H355*1,0.05)</f>
        <v>51.05</v>
      </c>
      <c r="J355" s="336" t="n">
        <v>23</v>
      </c>
      <c r="K355" s="397" t="n">
        <v>0.03</v>
      </c>
      <c r="L355" s="184" t="n">
        <v>49.55</v>
      </c>
      <c r="M355" s="160"/>
      <c r="N355" s="160"/>
      <c r="O355" s="160"/>
      <c r="P355" s="160"/>
      <c r="AMJ355" s="0"/>
    </row>
    <row r="356" s="161" customFormat="true" ht="12.8" hidden="false" customHeight="false" outlineLevel="0" collapsed="false">
      <c r="A356" s="443"/>
      <c r="B356" s="320" t="s">
        <v>389</v>
      </c>
      <c r="C356" s="444" t="s">
        <v>390</v>
      </c>
      <c r="D356" s="445" t="s">
        <v>139</v>
      </c>
      <c r="E356" s="321"/>
      <c r="F356" s="445"/>
      <c r="G356" s="306" t="n">
        <v>42</v>
      </c>
      <c r="H356" s="307" t="n">
        <f aca="false">L356+L356*K356</f>
        <v>41.4575</v>
      </c>
      <c r="I356" s="307" t="n">
        <f aca="false">MROUND(H356*1,0.05)</f>
        <v>41.45</v>
      </c>
      <c r="J356" s="306" t="n">
        <v>23</v>
      </c>
      <c r="K356" s="446" t="n">
        <v>0.03</v>
      </c>
      <c r="L356" s="307" t="n">
        <v>40.25</v>
      </c>
      <c r="M356" s="160"/>
      <c r="N356" s="160"/>
      <c r="O356" s="160"/>
      <c r="P356" s="160"/>
      <c r="AMJ356" s="0"/>
    </row>
    <row r="357" s="161" customFormat="true" ht="12.8" hidden="false" customHeight="false" outlineLevel="0" collapsed="false">
      <c r="A357" s="180" t="n">
        <v>2052345</v>
      </c>
      <c r="B357" s="447" t="s">
        <v>391</v>
      </c>
      <c r="C357" s="448" t="s">
        <v>392</v>
      </c>
      <c r="D357" s="180" t="s">
        <v>139</v>
      </c>
      <c r="E357" s="325" t="n">
        <v>5900089219179</v>
      </c>
      <c r="F357" s="180"/>
      <c r="G357" s="180" t="n">
        <v>42</v>
      </c>
      <c r="H357" s="449" t="n">
        <f aca="false">L357+L357*K357</f>
        <v>46.6</v>
      </c>
      <c r="I357" s="449" t="n">
        <f aca="false">MROUND(H357*1,0.05)</f>
        <v>46.6</v>
      </c>
      <c r="J357" s="180" t="n">
        <v>23</v>
      </c>
      <c r="K357" s="450" t="n">
        <v>0</v>
      </c>
      <c r="L357" s="449" t="n">
        <v>46.6</v>
      </c>
      <c r="M357" s="160"/>
      <c r="N357" s="160"/>
      <c r="O357" s="160"/>
      <c r="P357" s="160"/>
      <c r="AMJ357" s="0"/>
    </row>
    <row r="358" s="161" customFormat="true" ht="12.8" hidden="false" customHeight="false" outlineLevel="0" collapsed="false">
      <c r="A358" s="451" t="n">
        <v>1883550</v>
      </c>
      <c r="B358" s="332" t="s">
        <v>393</v>
      </c>
      <c r="C358" s="342" t="s">
        <v>394</v>
      </c>
      <c r="D358" s="416" t="s">
        <v>395</v>
      </c>
      <c r="E358" s="233"/>
      <c r="F358" s="416"/>
      <c r="G358" s="234" t="n">
        <v>24</v>
      </c>
      <c r="H358" s="235" t="n">
        <f aca="false">L358+L358*K358</f>
        <v>237.65</v>
      </c>
      <c r="I358" s="235" t="n">
        <f aca="false">MROUND(H358*1,0.05)</f>
        <v>237.65</v>
      </c>
      <c r="J358" s="234" t="n">
        <v>23</v>
      </c>
      <c r="K358" s="236" t="n">
        <v>0</v>
      </c>
      <c r="L358" s="235" t="n">
        <v>237.65</v>
      </c>
      <c r="M358" s="160"/>
      <c r="N358" s="160"/>
      <c r="O358" s="160"/>
      <c r="P358" s="160"/>
      <c r="AMJ358" s="0"/>
    </row>
    <row r="359" s="161" customFormat="true" ht="12.8" hidden="false" customHeight="false" outlineLevel="0" collapsed="false">
      <c r="A359" s="452" t="n">
        <v>1883485</v>
      </c>
      <c r="B359" s="332"/>
      <c r="C359" s="341" t="s">
        <v>396</v>
      </c>
      <c r="D359" s="246" t="s">
        <v>395</v>
      </c>
      <c r="E359" s="225"/>
      <c r="F359" s="246"/>
      <c r="G359" s="226" t="n">
        <v>24</v>
      </c>
      <c r="H359" s="227" t="n">
        <f aca="false">L359+L359*K359</f>
        <v>282.75</v>
      </c>
      <c r="I359" s="227" t="n">
        <f aca="false">MROUND(H359*1,0.05)</f>
        <v>282.75</v>
      </c>
      <c r="J359" s="226" t="n">
        <v>23</v>
      </c>
      <c r="K359" s="228" t="n">
        <v>0</v>
      </c>
      <c r="L359" s="227" t="n">
        <v>282.75</v>
      </c>
      <c r="M359" s="160"/>
      <c r="N359" s="160"/>
      <c r="O359" s="160"/>
      <c r="P359" s="160"/>
      <c r="AMJ359" s="0"/>
    </row>
    <row r="360" s="161" customFormat="true" ht="12.8" hidden="false" customHeight="false" outlineLevel="0" collapsed="false">
      <c r="A360" s="452" t="n">
        <v>1883484</v>
      </c>
      <c r="B360" s="332"/>
      <c r="C360" s="341" t="s">
        <v>397</v>
      </c>
      <c r="D360" s="246" t="s">
        <v>395</v>
      </c>
      <c r="E360" s="225"/>
      <c r="F360" s="246"/>
      <c r="G360" s="226" t="n">
        <v>24</v>
      </c>
      <c r="H360" s="227" t="n">
        <f aca="false">L360+L360*K360</f>
        <v>360.5</v>
      </c>
      <c r="I360" s="227" t="n">
        <f aca="false">MROUND(H360*1,0.05)</f>
        <v>360.5</v>
      </c>
      <c r="J360" s="226" t="n">
        <v>23</v>
      </c>
      <c r="K360" s="228" t="n">
        <v>0</v>
      </c>
      <c r="L360" s="227" t="n">
        <v>360.5</v>
      </c>
      <c r="M360" s="160"/>
      <c r="N360" s="160"/>
      <c r="O360" s="160"/>
      <c r="P360" s="160"/>
      <c r="AMJ360" s="0"/>
    </row>
    <row r="361" s="161" customFormat="true" ht="12.8" hidden="false" customHeight="false" outlineLevel="0" collapsed="false">
      <c r="A361" s="452" t="n">
        <v>1883483</v>
      </c>
      <c r="B361" s="332"/>
      <c r="C361" s="341" t="s">
        <v>398</v>
      </c>
      <c r="D361" s="246" t="s">
        <v>395</v>
      </c>
      <c r="E361" s="225"/>
      <c r="F361" s="246"/>
      <c r="G361" s="226" t="n">
        <v>24</v>
      </c>
      <c r="H361" s="227" t="n">
        <f aca="false">L361+L361*K361</f>
        <v>463.25</v>
      </c>
      <c r="I361" s="227" t="n">
        <f aca="false">MROUND(H361*1,0.05)</f>
        <v>463.25</v>
      </c>
      <c r="J361" s="226" t="n">
        <v>23</v>
      </c>
      <c r="K361" s="228" t="n">
        <v>0</v>
      </c>
      <c r="L361" s="227" t="n">
        <v>463.25</v>
      </c>
      <c r="M361" s="160"/>
      <c r="N361" s="160"/>
      <c r="O361" s="160"/>
      <c r="P361" s="160"/>
      <c r="AMJ361" s="0"/>
    </row>
    <row r="362" s="364" customFormat="true" ht="12.8" hidden="false" customHeight="false" outlineLevel="0" collapsed="false">
      <c r="A362" s="453" t="n">
        <v>1883482</v>
      </c>
      <c r="B362" s="332"/>
      <c r="C362" s="348" t="s">
        <v>399</v>
      </c>
      <c r="D362" s="417" t="s">
        <v>395</v>
      </c>
      <c r="E362" s="219"/>
      <c r="F362" s="417"/>
      <c r="G362" s="173" t="n">
        <v>24</v>
      </c>
      <c r="H362" s="174" t="n">
        <f aca="false">L362+L362*K362</f>
        <v>734</v>
      </c>
      <c r="I362" s="174" t="n">
        <f aca="false">MROUND(H362*1,0.05)</f>
        <v>734</v>
      </c>
      <c r="J362" s="173" t="n">
        <v>23</v>
      </c>
      <c r="K362" s="175" t="n">
        <v>0</v>
      </c>
      <c r="L362" s="174" t="n">
        <v>734</v>
      </c>
      <c r="M362" s="363"/>
      <c r="N362" s="363"/>
      <c r="O362" s="363"/>
      <c r="P362" s="363"/>
      <c r="AMJ362" s="0"/>
    </row>
    <row r="363" s="364" customFormat="true" ht="12.8" hidden="false" customHeight="false" outlineLevel="0" collapsed="false">
      <c r="A363" s="454" t="n">
        <v>1883490</v>
      </c>
      <c r="B363" s="176" t="s">
        <v>400</v>
      </c>
      <c r="C363" s="340" t="s">
        <v>394</v>
      </c>
      <c r="D363" s="243" t="s">
        <v>395</v>
      </c>
      <c r="E363" s="206"/>
      <c r="F363" s="243"/>
      <c r="G363" s="167" t="n">
        <v>24</v>
      </c>
      <c r="H363" s="168" t="n">
        <f aca="false">L363+L363*K363</f>
        <v>257.15</v>
      </c>
      <c r="I363" s="168" t="n">
        <f aca="false">MROUND(H363*1,0.05)</f>
        <v>257.15</v>
      </c>
      <c r="J363" s="167" t="n">
        <v>23</v>
      </c>
      <c r="K363" s="169" t="n">
        <v>0</v>
      </c>
      <c r="L363" s="168" t="n">
        <v>257.15</v>
      </c>
      <c r="M363" s="363"/>
      <c r="N363" s="363"/>
      <c r="O363" s="363"/>
      <c r="P363" s="363"/>
      <c r="AMJ363" s="0"/>
    </row>
    <row r="364" s="161" customFormat="true" ht="12.8" hidden="false" customHeight="false" outlineLevel="0" collapsed="false">
      <c r="A364" s="411" t="n">
        <v>1883489</v>
      </c>
      <c r="B364" s="176"/>
      <c r="C364" s="341" t="s">
        <v>396</v>
      </c>
      <c r="D364" s="246" t="s">
        <v>395</v>
      </c>
      <c r="E364" s="225"/>
      <c r="F364" s="246"/>
      <c r="G364" s="226" t="n">
        <v>24</v>
      </c>
      <c r="H364" s="227" t="n">
        <f aca="false">L364+L364*K364</f>
        <v>297.45</v>
      </c>
      <c r="I364" s="227" t="n">
        <f aca="false">MROUND(H364*1,0.05)</f>
        <v>297.45</v>
      </c>
      <c r="J364" s="226" t="n">
        <v>23</v>
      </c>
      <c r="K364" s="228" t="n">
        <v>0</v>
      </c>
      <c r="L364" s="227" t="n">
        <v>297.45</v>
      </c>
      <c r="M364" s="160"/>
      <c r="N364" s="160"/>
      <c r="O364" s="160"/>
      <c r="P364" s="160"/>
      <c r="AMJ364" s="0"/>
    </row>
    <row r="365" s="161" customFormat="true" ht="12.8" hidden="false" customHeight="false" outlineLevel="0" collapsed="false">
      <c r="A365" s="455" t="n">
        <v>1883488</v>
      </c>
      <c r="B365" s="176"/>
      <c r="C365" s="341" t="s">
        <v>397</v>
      </c>
      <c r="D365" s="246" t="s">
        <v>395</v>
      </c>
      <c r="E365" s="225"/>
      <c r="F365" s="246"/>
      <c r="G365" s="226" t="n">
        <v>24</v>
      </c>
      <c r="H365" s="227" t="n">
        <f aca="false">L365+L365*K365</f>
        <v>386</v>
      </c>
      <c r="I365" s="227" t="n">
        <f aca="false">MROUND(H365*1,0.05)</f>
        <v>386</v>
      </c>
      <c r="J365" s="226" t="n">
        <v>23</v>
      </c>
      <c r="K365" s="228" t="n">
        <v>0</v>
      </c>
      <c r="L365" s="227" t="n">
        <v>386</v>
      </c>
      <c r="M365" s="160"/>
      <c r="N365" s="160"/>
      <c r="O365" s="160"/>
      <c r="P365" s="160"/>
      <c r="AMJ365" s="0"/>
    </row>
    <row r="366" s="161" customFormat="true" ht="12.8" hidden="false" customHeight="false" outlineLevel="0" collapsed="false">
      <c r="A366" s="413" t="n">
        <v>1883487</v>
      </c>
      <c r="B366" s="176"/>
      <c r="C366" s="341" t="s">
        <v>398</v>
      </c>
      <c r="D366" s="246" t="s">
        <v>395</v>
      </c>
      <c r="E366" s="225"/>
      <c r="F366" s="246"/>
      <c r="G366" s="226" t="n">
        <v>24</v>
      </c>
      <c r="H366" s="227" t="n">
        <f aca="false">L366+L366*K366</f>
        <v>463.25</v>
      </c>
      <c r="I366" s="227" t="n">
        <f aca="false">MROUND(H366*1,0.05)</f>
        <v>463.25</v>
      </c>
      <c r="J366" s="226" t="n">
        <v>23</v>
      </c>
      <c r="K366" s="228" t="n">
        <v>0</v>
      </c>
      <c r="L366" s="227" t="n">
        <v>463.25</v>
      </c>
      <c r="M366" s="160"/>
      <c r="N366" s="160"/>
      <c r="O366" s="160"/>
      <c r="P366" s="160"/>
      <c r="AMJ366" s="0"/>
    </row>
    <row r="367" s="161" customFormat="true" ht="12.8" hidden="false" customHeight="false" outlineLevel="0" collapsed="false">
      <c r="A367" s="400" t="n">
        <v>1883486</v>
      </c>
      <c r="B367" s="176"/>
      <c r="C367" s="348" t="s">
        <v>399</v>
      </c>
      <c r="D367" s="417" t="s">
        <v>395</v>
      </c>
      <c r="E367" s="219"/>
      <c r="F367" s="417"/>
      <c r="G367" s="173" t="n">
        <v>24</v>
      </c>
      <c r="H367" s="174" t="n">
        <f aca="false">L367+L367*K367</f>
        <v>734</v>
      </c>
      <c r="I367" s="174" t="n">
        <f aca="false">MROUND(H367*1,0.05)</f>
        <v>734</v>
      </c>
      <c r="J367" s="173" t="n">
        <v>23</v>
      </c>
      <c r="K367" s="175" t="n">
        <v>0</v>
      </c>
      <c r="L367" s="174" t="n">
        <v>734</v>
      </c>
      <c r="M367" s="160"/>
      <c r="N367" s="160"/>
      <c r="O367" s="160"/>
      <c r="P367" s="160"/>
      <c r="AMJ367" s="0"/>
    </row>
    <row r="368" s="161" customFormat="true" ht="12.8" hidden="false" customHeight="false" outlineLevel="0" collapsed="false">
      <c r="A368" s="454" t="n">
        <v>1883499</v>
      </c>
      <c r="B368" s="163" t="s">
        <v>401</v>
      </c>
      <c r="C368" s="358" t="s">
        <v>402</v>
      </c>
      <c r="D368" s="384" t="s">
        <v>395</v>
      </c>
      <c r="E368" s="206"/>
      <c r="F368" s="384"/>
      <c r="G368" s="167" t="n">
        <v>24</v>
      </c>
      <c r="H368" s="168" t="n">
        <f aca="false">L368+L368*K368</f>
        <v>313.65</v>
      </c>
      <c r="I368" s="168" t="n">
        <f aca="false">MROUND(H368*1,0.05)</f>
        <v>313.65</v>
      </c>
      <c r="J368" s="167" t="n">
        <v>23</v>
      </c>
      <c r="K368" s="169" t="n">
        <v>0</v>
      </c>
      <c r="L368" s="168" t="n">
        <v>313.65</v>
      </c>
      <c r="M368" s="160"/>
      <c r="N368" s="160"/>
      <c r="O368" s="160"/>
      <c r="P368" s="160"/>
      <c r="AMJ368" s="0"/>
    </row>
    <row r="369" s="161" customFormat="true" ht="12.8" hidden="false" customHeight="false" outlineLevel="0" collapsed="false">
      <c r="A369" s="411" t="n">
        <v>1883497</v>
      </c>
      <c r="B369" s="163"/>
      <c r="C369" s="360" t="s">
        <v>403</v>
      </c>
      <c r="D369" s="387" t="s">
        <v>395</v>
      </c>
      <c r="E369" s="225"/>
      <c r="F369" s="387"/>
      <c r="G369" s="226" t="n">
        <v>24</v>
      </c>
      <c r="H369" s="227" t="n">
        <f aca="false">L369+L369*K369</f>
        <v>360.75</v>
      </c>
      <c r="I369" s="227" t="n">
        <f aca="false">MROUND(H369*1,0.05)</f>
        <v>360.75</v>
      </c>
      <c r="J369" s="226" t="n">
        <v>23</v>
      </c>
      <c r="K369" s="228" t="n">
        <v>0</v>
      </c>
      <c r="L369" s="227" t="n">
        <v>360.75</v>
      </c>
      <c r="M369" s="160"/>
      <c r="N369" s="160"/>
      <c r="O369" s="160"/>
      <c r="P369" s="160"/>
      <c r="AMJ369" s="0"/>
    </row>
    <row r="370" s="161" customFormat="true" ht="12.8" hidden="false" customHeight="false" outlineLevel="0" collapsed="false">
      <c r="A370" s="455" t="n">
        <v>1883494</v>
      </c>
      <c r="B370" s="163"/>
      <c r="C370" s="360" t="s">
        <v>404</v>
      </c>
      <c r="D370" s="387" t="s">
        <v>395</v>
      </c>
      <c r="E370" s="225"/>
      <c r="F370" s="387"/>
      <c r="G370" s="226" t="n">
        <v>24</v>
      </c>
      <c r="H370" s="227" t="n">
        <f aca="false">L370+L370*K370</f>
        <v>407.25</v>
      </c>
      <c r="I370" s="227" t="n">
        <f aca="false">MROUND(H370*1,0.05)</f>
        <v>407.25</v>
      </c>
      <c r="J370" s="226" t="n">
        <v>23</v>
      </c>
      <c r="K370" s="228" t="n">
        <v>0</v>
      </c>
      <c r="L370" s="227" t="n">
        <v>407.25</v>
      </c>
      <c r="M370" s="160"/>
      <c r="N370" s="160"/>
      <c r="O370" s="160"/>
      <c r="P370" s="160"/>
      <c r="AMJ370" s="0"/>
    </row>
    <row r="371" s="161" customFormat="true" ht="12.8" hidden="false" customHeight="false" outlineLevel="0" collapsed="false">
      <c r="A371" s="411" t="n">
        <v>1883492</v>
      </c>
      <c r="B371" s="163"/>
      <c r="C371" s="360" t="s">
        <v>405</v>
      </c>
      <c r="D371" s="387" t="s">
        <v>395</v>
      </c>
      <c r="E371" s="225"/>
      <c r="F371" s="387"/>
      <c r="G371" s="226" t="n">
        <v>24</v>
      </c>
      <c r="H371" s="227" t="n">
        <f aca="false">L371+L371*K371</f>
        <v>465.45</v>
      </c>
      <c r="I371" s="227" t="n">
        <f aca="false">MROUND(H371*1,0.05)</f>
        <v>465.45</v>
      </c>
      <c r="J371" s="226" t="n">
        <v>23</v>
      </c>
      <c r="K371" s="228" t="n">
        <v>0</v>
      </c>
      <c r="L371" s="227" t="n">
        <v>465.45</v>
      </c>
      <c r="M371" s="160"/>
      <c r="N371" s="160"/>
      <c r="O371" s="160"/>
      <c r="P371" s="160"/>
      <c r="AMJ371" s="0"/>
    </row>
    <row r="372" s="161" customFormat="true" ht="12.8" hidden="false" customHeight="false" outlineLevel="0" collapsed="false">
      <c r="A372" s="455" t="n">
        <v>1883491</v>
      </c>
      <c r="B372" s="163"/>
      <c r="C372" s="391" t="s">
        <v>406</v>
      </c>
      <c r="D372" s="392" t="s">
        <v>395</v>
      </c>
      <c r="E372" s="219"/>
      <c r="F372" s="392"/>
      <c r="G372" s="173" t="n">
        <v>24</v>
      </c>
      <c r="H372" s="174" t="n">
        <f aca="false">L372+L372*K372</f>
        <v>627.8</v>
      </c>
      <c r="I372" s="174" t="n">
        <f aca="false">MROUND(H372*1,0.05)</f>
        <v>627.8</v>
      </c>
      <c r="J372" s="173" t="n">
        <v>23</v>
      </c>
      <c r="K372" s="175" t="n">
        <v>0</v>
      </c>
      <c r="L372" s="174" t="n">
        <v>627.8</v>
      </c>
      <c r="M372" s="160"/>
      <c r="N372" s="160"/>
      <c r="O372" s="160"/>
      <c r="P372" s="160"/>
      <c r="AMJ372" s="0"/>
    </row>
    <row r="373" s="161" customFormat="true" ht="12.8" hidden="false" customHeight="false" outlineLevel="0" collapsed="false">
      <c r="A373" s="454" t="n">
        <v>1883509</v>
      </c>
      <c r="B373" s="456" t="s">
        <v>407</v>
      </c>
      <c r="C373" s="358" t="s">
        <v>408</v>
      </c>
      <c r="D373" s="384" t="s">
        <v>395</v>
      </c>
      <c r="E373" s="206"/>
      <c r="F373" s="384"/>
      <c r="G373" s="167" t="n">
        <v>24</v>
      </c>
      <c r="H373" s="168" t="n">
        <f aca="false">L373+L373*K373</f>
        <v>340.5</v>
      </c>
      <c r="I373" s="168" t="n">
        <f aca="false">MROUND(H373*1,0.05)</f>
        <v>340.5</v>
      </c>
      <c r="J373" s="167" t="n">
        <v>23</v>
      </c>
      <c r="K373" s="169" t="n">
        <v>0</v>
      </c>
      <c r="L373" s="168" t="n">
        <v>340.5</v>
      </c>
      <c r="M373" s="160"/>
      <c r="N373" s="160"/>
      <c r="O373" s="160"/>
      <c r="P373" s="160"/>
      <c r="AMJ373" s="0"/>
    </row>
    <row r="374" s="161" customFormat="true" ht="12.8" hidden="false" customHeight="false" outlineLevel="0" collapsed="false">
      <c r="A374" s="411" t="n">
        <v>1883508</v>
      </c>
      <c r="B374" s="456"/>
      <c r="C374" s="360" t="s">
        <v>409</v>
      </c>
      <c r="D374" s="387" t="s">
        <v>395</v>
      </c>
      <c r="E374" s="225"/>
      <c r="F374" s="387"/>
      <c r="G374" s="226" t="n">
        <v>24</v>
      </c>
      <c r="H374" s="227" t="n">
        <f aca="false">L374+L374*K374</f>
        <v>393.8</v>
      </c>
      <c r="I374" s="227" t="n">
        <f aca="false">MROUND(H374*1,0.05)</f>
        <v>393.8</v>
      </c>
      <c r="J374" s="226" t="n">
        <v>23</v>
      </c>
      <c r="K374" s="228" t="n">
        <v>0</v>
      </c>
      <c r="L374" s="227" t="n">
        <v>393.8</v>
      </c>
      <c r="M374" s="160"/>
      <c r="N374" s="160"/>
      <c r="O374" s="160"/>
      <c r="P374" s="160"/>
      <c r="AMJ374" s="0"/>
    </row>
    <row r="375" s="161" customFormat="true" ht="12.8" hidden="false" customHeight="false" outlineLevel="0" collapsed="false">
      <c r="A375" s="411" t="n">
        <v>1883507</v>
      </c>
      <c r="B375" s="456"/>
      <c r="C375" s="360" t="s">
        <v>410</v>
      </c>
      <c r="D375" s="387" t="s">
        <v>395</v>
      </c>
      <c r="E375" s="225"/>
      <c r="F375" s="387"/>
      <c r="G375" s="226" t="n">
        <v>24</v>
      </c>
      <c r="H375" s="227" t="n">
        <f aca="false">L375+L375*K375</f>
        <v>457.15</v>
      </c>
      <c r="I375" s="227" t="n">
        <f aca="false">MROUND(H375*1,0.05)</f>
        <v>457.15</v>
      </c>
      <c r="J375" s="226" t="n">
        <v>23</v>
      </c>
      <c r="K375" s="228" t="n">
        <v>0</v>
      </c>
      <c r="L375" s="227" t="n">
        <v>457.15</v>
      </c>
      <c r="M375" s="160"/>
      <c r="N375" s="160"/>
      <c r="O375" s="160"/>
      <c r="P375" s="160"/>
      <c r="AMJ375" s="0"/>
    </row>
    <row r="376" s="161" customFormat="true" ht="12.8" hidden="false" customHeight="false" outlineLevel="0" collapsed="false">
      <c r="A376" s="411" t="n">
        <v>1883506</v>
      </c>
      <c r="B376" s="456"/>
      <c r="C376" s="360" t="s">
        <v>411</v>
      </c>
      <c r="D376" s="387" t="s">
        <v>395</v>
      </c>
      <c r="E376" s="225"/>
      <c r="F376" s="387"/>
      <c r="G376" s="226" t="n">
        <v>24</v>
      </c>
      <c r="H376" s="227" t="n">
        <f aca="false">L376+L376*K376</f>
        <v>521</v>
      </c>
      <c r="I376" s="227" t="n">
        <f aca="false">MROUND(H376*1,0.05)</f>
        <v>521</v>
      </c>
      <c r="J376" s="226" t="n">
        <v>23</v>
      </c>
      <c r="K376" s="228" t="n">
        <v>0</v>
      </c>
      <c r="L376" s="227" t="n">
        <v>521</v>
      </c>
      <c r="M376" s="160"/>
      <c r="N376" s="160"/>
      <c r="O376" s="160"/>
      <c r="P376" s="160"/>
      <c r="AMJ376" s="0"/>
    </row>
    <row r="377" s="161" customFormat="true" ht="12.8" hidden="false" customHeight="false" outlineLevel="0" collapsed="false">
      <c r="A377" s="455" t="n">
        <v>1883503</v>
      </c>
      <c r="B377" s="456"/>
      <c r="C377" s="391" t="s">
        <v>412</v>
      </c>
      <c r="D377" s="392" t="s">
        <v>395</v>
      </c>
      <c r="E377" s="219"/>
      <c r="F377" s="392"/>
      <c r="G377" s="173" t="n">
        <v>24</v>
      </c>
      <c r="H377" s="174" t="n">
        <f aca="false">L377+L377*K377</f>
        <v>691.5</v>
      </c>
      <c r="I377" s="174" t="n">
        <f aca="false">MROUND(H377*1,0.05)</f>
        <v>691.5</v>
      </c>
      <c r="J377" s="173" t="n">
        <v>23</v>
      </c>
      <c r="K377" s="175" t="n">
        <v>0</v>
      </c>
      <c r="L377" s="174" t="n">
        <v>691.5</v>
      </c>
      <c r="M377" s="160"/>
      <c r="N377" s="160"/>
      <c r="O377" s="160"/>
      <c r="P377" s="160"/>
      <c r="AMJ377" s="0"/>
    </row>
    <row r="378" s="161" customFormat="true" ht="12.8" hidden="false" customHeight="false" outlineLevel="0" collapsed="false">
      <c r="A378" s="454" t="n">
        <v>1883205</v>
      </c>
      <c r="B378" s="457" t="s">
        <v>413</v>
      </c>
      <c r="C378" s="458" t="s">
        <v>414</v>
      </c>
      <c r="D378" s="459" t="s">
        <v>395</v>
      </c>
      <c r="E378" s="206"/>
      <c r="F378" s="460"/>
      <c r="G378" s="461" t="n">
        <v>24</v>
      </c>
      <c r="H378" s="462" t="n">
        <f aca="false">L378+L378*K378</f>
        <v>259.4</v>
      </c>
      <c r="I378" s="462" t="n">
        <f aca="false">MROUND(H378*1,0.05)</f>
        <v>259.4</v>
      </c>
      <c r="J378" s="167" t="n">
        <v>23</v>
      </c>
      <c r="K378" s="169" t="n">
        <v>0</v>
      </c>
      <c r="L378" s="462" t="n">
        <v>259.4</v>
      </c>
      <c r="M378" s="160"/>
      <c r="N378" s="160"/>
      <c r="O378" s="160"/>
      <c r="P378" s="160"/>
      <c r="AMJ378" s="0"/>
    </row>
    <row r="379" s="161" customFormat="true" ht="12.8" hidden="false" customHeight="false" outlineLevel="0" collapsed="false">
      <c r="A379" s="455" t="n">
        <v>1883203</v>
      </c>
      <c r="B379" s="457"/>
      <c r="C379" s="463" t="s">
        <v>415</v>
      </c>
      <c r="D379" s="464" t="s">
        <v>395</v>
      </c>
      <c r="E379" s="225"/>
      <c r="F379" s="465"/>
      <c r="G379" s="466" t="n">
        <v>24</v>
      </c>
      <c r="H379" s="467" t="n">
        <f aca="false">L379+L379*K379</f>
        <v>282.2</v>
      </c>
      <c r="I379" s="467" t="n">
        <f aca="false">MROUND(H379*1,0.05)</f>
        <v>282.2</v>
      </c>
      <c r="J379" s="226" t="n">
        <v>23</v>
      </c>
      <c r="K379" s="228" t="n">
        <v>0</v>
      </c>
      <c r="L379" s="467" t="n">
        <v>282.2</v>
      </c>
      <c r="M379" s="160"/>
      <c r="N379" s="160"/>
      <c r="O379" s="160"/>
      <c r="P379" s="160"/>
      <c r="AMJ379" s="0"/>
    </row>
    <row r="380" s="364" customFormat="true" ht="12.8" hidden="false" customHeight="false" outlineLevel="0" collapsed="false">
      <c r="A380" s="411" t="n">
        <v>1883201</v>
      </c>
      <c r="B380" s="457"/>
      <c r="C380" s="463" t="s">
        <v>416</v>
      </c>
      <c r="D380" s="464" t="s">
        <v>395</v>
      </c>
      <c r="E380" s="225"/>
      <c r="F380" s="465"/>
      <c r="G380" s="466" t="n">
        <v>24</v>
      </c>
      <c r="H380" s="467" t="n">
        <f aca="false">L380+L380*K380</f>
        <v>338.75</v>
      </c>
      <c r="I380" s="467" t="n">
        <f aca="false">MROUND(H380*1,0.05)</f>
        <v>338.75</v>
      </c>
      <c r="J380" s="226" t="n">
        <v>23</v>
      </c>
      <c r="K380" s="228" t="n">
        <v>0</v>
      </c>
      <c r="L380" s="467" t="n">
        <v>338.75</v>
      </c>
      <c r="M380" s="363"/>
      <c r="N380" s="363"/>
      <c r="O380" s="363"/>
      <c r="P380" s="363"/>
      <c r="AMJ380" s="0"/>
    </row>
    <row r="381" s="364" customFormat="true" ht="12.8" hidden="false" customHeight="false" outlineLevel="0" collapsed="false">
      <c r="A381" s="411" t="n">
        <v>1883511</v>
      </c>
      <c r="B381" s="457"/>
      <c r="C381" s="463" t="s">
        <v>417</v>
      </c>
      <c r="D381" s="464" t="s">
        <v>395</v>
      </c>
      <c r="E381" s="225"/>
      <c r="F381" s="465"/>
      <c r="G381" s="466" t="n">
        <v>24</v>
      </c>
      <c r="H381" s="467" t="n">
        <f aca="false">L381+L381*K381</f>
        <v>372.5</v>
      </c>
      <c r="I381" s="467" t="n">
        <f aca="false">MROUND(H381*1,0.05)</f>
        <v>372.5</v>
      </c>
      <c r="J381" s="226" t="n">
        <v>23</v>
      </c>
      <c r="K381" s="228" t="n">
        <v>0</v>
      </c>
      <c r="L381" s="467" t="n">
        <v>372.5</v>
      </c>
      <c r="M381" s="363"/>
      <c r="N381" s="363"/>
      <c r="O381" s="363"/>
      <c r="P381" s="363"/>
      <c r="AMJ381" s="0"/>
    </row>
    <row r="382" s="364" customFormat="true" ht="12.8" hidden="false" customHeight="false" outlineLevel="0" collapsed="false">
      <c r="A382" s="468" t="n">
        <v>1883510</v>
      </c>
      <c r="B382" s="457"/>
      <c r="C382" s="469" t="s">
        <v>418</v>
      </c>
      <c r="D382" s="470" t="s">
        <v>395</v>
      </c>
      <c r="E382" s="213"/>
      <c r="F382" s="471"/>
      <c r="G382" s="472" t="n">
        <v>24</v>
      </c>
      <c r="H382" s="473" t="n">
        <f aca="false">L382+L382*K382</f>
        <v>558.4</v>
      </c>
      <c r="I382" s="473" t="n">
        <f aca="false">MROUND(H382*1,0.05)</f>
        <v>558.4</v>
      </c>
      <c r="J382" s="173" t="n">
        <v>23</v>
      </c>
      <c r="K382" s="175" t="n">
        <v>0</v>
      </c>
      <c r="L382" s="473" t="n">
        <v>558.4</v>
      </c>
      <c r="M382" s="363"/>
      <c r="N382" s="363"/>
      <c r="O382" s="363"/>
      <c r="P382" s="363"/>
      <c r="AMJ382" s="0"/>
    </row>
    <row r="383" s="364" customFormat="true" ht="12.8" hidden="false" customHeight="false" outlineLevel="0" collapsed="false">
      <c r="A383" s="302"/>
      <c r="B383" s="447" t="s">
        <v>419</v>
      </c>
      <c r="C383" s="458" t="s">
        <v>420</v>
      </c>
      <c r="D383" s="459" t="s">
        <v>139</v>
      </c>
      <c r="E383" s="206"/>
      <c r="F383" s="460"/>
      <c r="G383" s="461" t="n">
        <v>24</v>
      </c>
      <c r="H383" s="462" t="n">
        <f aca="false">L383+L383*K383</f>
        <v>140.8</v>
      </c>
      <c r="I383" s="462" t="n">
        <f aca="false">MROUND(H383*1,0.05)</f>
        <v>140.8</v>
      </c>
      <c r="J383" s="167" t="n">
        <v>23</v>
      </c>
      <c r="K383" s="169" t="n">
        <v>0</v>
      </c>
      <c r="L383" s="462" t="n">
        <v>140.8</v>
      </c>
      <c r="M383" s="363"/>
      <c r="N383" s="363"/>
      <c r="O383" s="363"/>
      <c r="P383" s="363"/>
      <c r="AMJ383" s="0"/>
    </row>
    <row r="384" s="161" customFormat="true" ht="12.8" hidden="false" customHeight="false" outlineLevel="0" collapsed="false">
      <c r="A384" s="188"/>
      <c r="B384" s="447"/>
      <c r="C384" s="463" t="s">
        <v>421</v>
      </c>
      <c r="D384" s="464" t="s">
        <v>139</v>
      </c>
      <c r="E384" s="225"/>
      <c r="F384" s="465"/>
      <c r="G384" s="466" t="n">
        <v>24</v>
      </c>
      <c r="H384" s="467" t="n">
        <f aca="false">L384+L384*K384</f>
        <v>162.5</v>
      </c>
      <c r="I384" s="467" t="n">
        <f aca="false">MROUND(H384*1,0.05)</f>
        <v>162.5</v>
      </c>
      <c r="J384" s="226" t="n">
        <v>23</v>
      </c>
      <c r="K384" s="228" t="n">
        <v>0</v>
      </c>
      <c r="L384" s="467" t="n">
        <v>162.5</v>
      </c>
      <c r="M384" s="160"/>
      <c r="N384" s="160"/>
      <c r="O384" s="160"/>
      <c r="P384" s="160"/>
      <c r="AMJ384" s="0"/>
    </row>
    <row r="385" s="161" customFormat="true" ht="12.8" hidden="false" customHeight="false" outlineLevel="0" collapsed="false">
      <c r="A385" s="188"/>
      <c r="B385" s="447"/>
      <c r="C385" s="463" t="s">
        <v>422</v>
      </c>
      <c r="D385" s="464" t="s">
        <v>139</v>
      </c>
      <c r="E385" s="225"/>
      <c r="F385" s="465"/>
      <c r="G385" s="466" t="n">
        <v>24</v>
      </c>
      <c r="H385" s="467" t="n">
        <f aca="false">L385+L385*K385</f>
        <v>184.3</v>
      </c>
      <c r="I385" s="467" t="n">
        <f aca="false">MROUND(H385*1,0.05)</f>
        <v>184.3</v>
      </c>
      <c r="J385" s="226" t="n">
        <v>23</v>
      </c>
      <c r="K385" s="228" t="n">
        <v>0</v>
      </c>
      <c r="L385" s="467" t="n">
        <v>184.3</v>
      </c>
      <c r="M385" s="160"/>
      <c r="N385" s="160"/>
      <c r="O385" s="160"/>
      <c r="P385" s="160"/>
      <c r="AMJ385" s="0"/>
    </row>
    <row r="386" s="161" customFormat="true" ht="12.8" hidden="false" customHeight="false" outlineLevel="0" collapsed="false">
      <c r="A386" s="188"/>
      <c r="B386" s="447"/>
      <c r="C386" s="463" t="s">
        <v>423</v>
      </c>
      <c r="D386" s="464" t="s">
        <v>139</v>
      </c>
      <c r="E386" s="225"/>
      <c r="F386" s="465"/>
      <c r="G386" s="466" t="n">
        <v>24</v>
      </c>
      <c r="H386" s="467" t="n">
        <f aca="false">L386+L386*K386</f>
        <v>206.05</v>
      </c>
      <c r="I386" s="467" t="n">
        <f aca="false">MROUND(H386*1,0.05)</f>
        <v>206.05</v>
      </c>
      <c r="J386" s="226" t="n">
        <v>23</v>
      </c>
      <c r="K386" s="228" t="n">
        <v>0</v>
      </c>
      <c r="L386" s="467" t="n">
        <v>206.05</v>
      </c>
      <c r="M386" s="160"/>
      <c r="N386" s="160"/>
      <c r="O386" s="160"/>
      <c r="P386" s="160"/>
      <c r="AMJ386" s="0"/>
    </row>
    <row r="387" s="364" customFormat="true" ht="12.8" hidden="false" customHeight="false" outlineLevel="0" collapsed="false">
      <c r="A387" s="239"/>
      <c r="B387" s="447"/>
      <c r="C387" s="474" t="s">
        <v>424</v>
      </c>
      <c r="D387" s="475" t="s">
        <v>139</v>
      </c>
      <c r="E387" s="219"/>
      <c r="F387" s="476"/>
      <c r="G387" s="477" t="n">
        <v>24</v>
      </c>
      <c r="H387" s="478" t="n">
        <f aca="false">L387+L387*K387</f>
        <v>255.45</v>
      </c>
      <c r="I387" s="478" t="n">
        <f aca="false">MROUND(H387*1,0.05)</f>
        <v>255.45</v>
      </c>
      <c r="J387" s="173" t="n">
        <v>23</v>
      </c>
      <c r="K387" s="175" t="n">
        <v>0</v>
      </c>
      <c r="L387" s="478" t="n">
        <v>255.45</v>
      </c>
      <c r="M387" s="363"/>
      <c r="N387" s="363"/>
      <c r="O387" s="363"/>
      <c r="P387" s="363"/>
      <c r="AMJ387" s="0"/>
    </row>
    <row r="388" s="364" customFormat="true" ht="9.75" hidden="false" customHeight="true" outlineLevel="0" collapsed="false">
      <c r="A388" s="302"/>
      <c r="B388" s="479" t="s">
        <v>425</v>
      </c>
      <c r="C388" s="458" t="s">
        <v>426</v>
      </c>
      <c r="D388" s="459" t="s">
        <v>139</v>
      </c>
      <c r="E388" s="206"/>
      <c r="F388" s="460"/>
      <c r="G388" s="461" t="n">
        <v>24</v>
      </c>
      <c r="H388" s="462" t="n">
        <f aca="false">L388+L388*K388</f>
        <v>186.6</v>
      </c>
      <c r="I388" s="462" t="n">
        <f aca="false">MROUND(H388*1,0.05)</f>
        <v>186.6</v>
      </c>
      <c r="J388" s="167" t="n">
        <v>23</v>
      </c>
      <c r="K388" s="169" t="n">
        <v>0</v>
      </c>
      <c r="L388" s="462" t="n">
        <v>186.6</v>
      </c>
      <c r="M388" s="363"/>
      <c r="N388" s="363"/>
      <c r="O388" s="363"/>
      <c r="P388" s="363"/>
      <c r="AMJ388" s="0"/>
    </row>
    <row r="389" s="364" customFormat="true" ht="12.8" hidden="false" customHeight="false" outlineLevel="0" collapsed="false">
      <c r="A389" s="188"/>
      <c r="B389" s="479"/>
      <c r="C389" s="463" t="s">
        <v>427</v>
      </c>
      <c r="D389" s="464" t="s">
        <v>139</v>
      </c>
      <c r="E389" s="225"/>
      <c r="F389" s="465"/>
      <c r="G389" s="466" t="n">
        <v>24</v>
      </c>
      <c r="H389" s="467" t="n">
        <f aca="false">L389+L389*K389</f>
        <v>205.3</v>
      </c>
      <c r="I389" s="467" t="n">
        <f aca="false">MROUND(H389*1,0.05)</f>
        <v>205.3</v>
      </c>
      <c r="J389" s="226" t="n">
        <v>23</v>
      </c>
      <c r="K389" s="228" t="n">
        <v>0</v>
      </c>
      <c r="L389" s="467" t="n">
        <v>205.3</v>
      </c>
      <c r="M389" s="363"/>
      <c r="N389" s="363"/>
      <c r="O389" s="363"/>
      <c r="P389" s="363"/>
      <c r="AMJ389" s="0"/>
    </row>
    <row r="390" s="161" customFormat="true" ht="12.8" hidden="false" customHeight="false" outlineLevel="0" collapsed="false">
      <c r="A390" s="188"/>
      <c r="B390" s="479"/>
      <c r="C390" s="463" t="s">
        <v>428</v>
      </c>
      <c r="D390" s="464" t="s">
        <v>139</v>
      </c>
      <c r="E390" s="225"/>
      <c r="F390" s="465"/>
      <c r="G390" s="466" t="n">
        <v>24</v>
      </c>
      <c r="H390" s="467" t="n">
        <f aca="false">L390+L390*K390</f>
        <v>260.2</v>
      </c>
      <c r="I390" s="467" t="n">
        <f aca="false">MROUND(H390*1,0.05)</f>
        <v>260.2</v>
      </c>
      <c r="J390" s="226" t="n">
        <v>23</v>
      </c>
      <c r="K390" s="228" t="n">
        <v>0</v>
      </c>
      <c r="L390" s="467" t="n">
        <v>260.2</v>
      </c>
      <c r="M390" s="160"/>
      <c r="N390" s="160"/>
      <c r="O390" s="160"/>
      <c r="P390" s="160"/>
      <c r="AMJ390" s="0"/>
    </row>
    <row r="391" s="161" customFormat="true" ht="12.8" hidden="false" customHeight="false" outlineLevel="0" collapsed="false">
      <c r="A391" s="188"/>
      <c r="B391" s="479"/>
      <c r="C391" s="463" t="s">
        <v>429</v>
      </c>
      <c r="D391" s="464" t="s">
        <v>139</v>
      </c>
      <c r="E391" s="225"/>
      <c r="F391" s="465"/>
      <c r="G391" s="466" t="n">
        <v>24</v>
      </c>
      <c r="H391" s="467" t="n">
        <f aca="false">L391+L391*K391</f>
        <v>312.4</v>
      </c>
      <c r="I391" s="467" t="n">
        <f aca="false">MROUND(H391*1,0.05)</f>
        <v>312.4</v>
      </c>
      <c r="J391" s="226" t="n">
        <v>23</v>
      </c>
      <c r="K391" s="228" t="n">
        <v>0</v>
      </c>
      <c r="L391" s="467" t="n">
        <v>312.4</v>
      </c>
      <c r="M391" s="160"/>
      <c r="N391" s="160"/>
      <c r="O391" s="160"/>
      <c r="P391" s="160"/>
      <c r="AMJ391" s="0"/>
    </row>
    <row r="392" s="161" customFormat="true" ht="12.8" hidden="false" customHeight="false" outlineLevel="0" collapsed="false">
      <c r="A392" s="239"/>
      <c r="B392" s="479"/>
      <c r="C392" s="474" t="s">
        <v>430</v>
      </c>
      <c r="D392" s="475" t="s">
        <v>139</v>
      </c>
      <c r="E392" s="219"/>
      <c r="F392" s="476"/>
      <c r="G392" s="477" t="n">
        <v>24</v>
      </c>
      <c r="H392" s="478" t="n">
        <f aca="false">L392+L392*K392</f>
        <v>444.7</v>
      </c>
      <c r="I392" s="478" t="n">
        <f aca="false">MROUND(H392*1,0.05)</f>
        <v>444.7</v>
      </c>
      <c r="J392" s="173" t="n">
        <v>23</v>
      </c>
      <c r="K392" s="175" t="n">
        <v>0</v>
      </c>
      <c r="L392" s="478" t="n">
        <v>444.7</v>
      </c>
      <c r="M392" s="160"/>
      <c r="N392" s="160"/>
      <c r="O392" s="160"/>
      <c r="P392" s="160"/>
      <c r="AMJ392" s="0"/>
    </row>
    <row r="393" s="161" customFormat="true" ht="9.75" hidden="false" customHeight="true" outlineLevel="0" collapsed="false">
      <c r="A393" s="302"/>
      <c r="B393" s="479" t="s">
        <v>431</v>
      </c>
      <c r="C393" s="458" t="s">
        <v>426</v>
      </c>
      <c r="D393" s="459" t="s">
        <v>139</v>
      </c>
      <c r="E393" s="206"/>
      <c r="F393" s="460"/>
      <c r="G393" s="461" t="n">
        <v>24</v>
      </c>
      <c r="H393" s="462" t="n">
        <f aca="false">L393+L393*K393</f>
        <v>215.95</v>
      </c>
      <c r="I393" s="462" t="n">
        <f aca="false">MROUND(H393*1,0.05)</f>
        <v>215.95</v>
      </c>
      <c r="J393" s="167" t="n">
        <v>23</v>
      </c>
      <c r="K393" s="169" t="n">
        <v>0</v>
      </c>
      <c r="L393" s="462" t="n">
        <v>215.95</v>
      </c>
      <c r="M393" s="160"/>
      <c r="N393" s="160"/>
      <c r="O393" s="160"/>
      <c r="P393" s="160"/>
      <c r="AMJ393" s="0"/>
    </row>
    <row r="394" s="161" customFormat="true" ht="12.8" hidden="false" customHeight="false" outlineLevel="0" collapsed="false">
      <c r="A394" s="188"/>
      <c r="B394" s="479"/>
      <c r="C394" s="463" t="s">
        <v>427</v>
      </c>
      <c r="D394" s="464" t="s">
        <v>139</v>
      </c>
      <c r="E394" s="225"/>
      <c r="F394" s="465"/>
      <c r="G394" s="466" t="n">
        <v>24</v>
      </c>
      <c r="H394" s="467" t="n">
        <f aca="false">L394+L394*K394</f>
        <v>259.7</v>
      </c>
      <c r="I394" s="467" t="n">
        <f aca="false">MROUND(H394*1,0.05)</f>
        <v>259.7</v>
      </c>
      <c r="J394" s="226" t="n">
        <v>23</v>
      </c>
      <c r="K394" s="228" t="n">
        <v>0</v>
      </c>
      <c r="L394" s="467" t="n">
        <v>259.7</v>
      </c>
      <c r="M394" s="160"/>
      <c r="N394" s="160"/>
      <c r="O394" s="160"/>
      <c r="P394" s="160"/>
      <c r="AMJ394" s="0"/>
    </row>
    <row r="395" s="161" customFormat="true" ht="12.8" hidden="false" customHeight="false" outlineLevel="0" collapsed="false">
      <c r="A395" s="188"/>
      <c r="B395" s="479"/>
      <c r="C395" s="463" t="s">
        <v>428</v>
      </c>
      <c r="D395" s="464" t="s">
        <v>139</v>
      </c>
      <c r="E395" s="225"/>
      <c r="F395" s="465"/>
      <c r="G395" s="466" t="n">
        <v>24</v>
      </c>
      <c r="H395" s="467" t="n">
        <f aca="false">L395+L395*K395</f>
        <v>309.25</v>
      </c>
      <c r="I395" s="467" t="n">
        <f aca="false">MROUND(H395*1,0.05)</f>
        <v>309.25</v>
      </c>
      <c r="J395" s="226" t="n">
        <v>23</v>
      </c>
      <c r="K395" s="228" t="n">
        <v>0</v>
      </c>
      <c r="L395" s="467" t="n">
        <v>309.25</v>
      </c>
      <c r="M395" s="160"/>
      <c r="N395" s="160"/>
      <c r="O395" s="160"/>
      <c r="P395" s="160"/>
      <c r="AMJ395" s="0"/>
    </row>
    <row r="396" s="161" customFormat="true" ht="12.8" hidden="false" customHeight="false" outlineLevel="0" collapsed="false">
      <c r="A396" s="188"/>
      <c r="B396" s="479"/>
      <c r="C396" s="463" t="s">
        <v>429</v>
      </c>
      <c r="D396" s="464" t="s">
        <v>139</v>
      </c>
      <c r="E396" s="225"/>
      <c r="F396" s="465"/>
      <c r="G396" s="466" t="n">
        <v>24</v>
      </c>
      <c r="H396" s="467" t="n">
        <f aca="false">L396+L396*K396</f>
        <v>371.1</v>
      </c>
      <c r="I396" s="467" t="n">
        <f aca="false">MROUND(H396*1,0.05)</f>
        <v>371.1</v>
      </c>
      <c r="J396" s="226" t="n">
        <v>23</v>
      </c>
      <c r="K396" s="228" t="n">
        <v>0</v>
      </c>
      <c r="L396" s="467" t="n">
        <v>371.1</v>
      </c>
      <c r="M396" s="160"/>
      <c r="N396" s="160"/>
      <c r="O396" s="160"/>
      <c r="P396" s="160"/>
      <c r="AMJ396" s="0"/>
    </row>
    <row r="397" s="161" customFormat="true" ht="12.8" hidden="false" customHeight="false" outlineLevel="0" collapsed="false">
      <c r="A397" s="239"/>
      <c r="B397" s="479"/>
      <c r="C397" s="474" t="s">
        <v>430</v>
      </c>
      <c r="D397" s="475" t="s">
        <v>139</v>
      </c>
      <c r="E397" s="219"/>
      <c r="F397" s="476"/>
      <c r="G397" s="477" t="n">
        <v>24</v>
      </c>
      <c r="H397" s="478" t="n">
        <f aca="false">L397+L397*K397</f>
        <v>569.95</v>
      </c>
      <c r="I397" s="478" t="n">
        <f aca="false">MROUND(H397*1,0.05)</f>
        <v>569.95</v>
      </c>
      <c r="J397" s="173" t="n">
        <v>23</v>
      </c>
      <c r="K397" s="175" t="n">
        <v>0</v>
      </c>
      <c r="L397" s="478" t="n">
        <v>569.95</v>
      </c>
      <c r="M397" s="160"/>
      <c r="N397" s="160"/>
      <c r="O397" s="160"/>
      <c r="P397" s="160"/>
      <c r="AMJ397" s="0"/>
    </row>
    <row r="398" s="161" customFormat="true" ht="9.75" hidden="false" customHeight="true" outlineLevel="0" collapsed="false">
      <c r="A398" s="302"/>
      <c r="B398" s="479" t="s">
        <v>432</v>
      </c>
      <c r="C398" s="458" t="s">
        <v>433</v>
      </c>
      <c r="D398" s="459" t="s">
        <v>139</v>
      </c>
      <c r="E398" s="206"/>
      <c r="F398" s="460"/>
      <c r="G398" s="461" t="n">
        <v>24</v>
      </c>
      <c r="H398" s="462" t="n">
        <f aca="false">L398+L398*K398</f>
        <v>214.9</v>
      </c>
      <c r="I398" s="462" t="n">
        <f aca="false">MROUND(H398*1,0.05)</f>
        <v>214.9</v>
      </c>
      <c r="J398" s="167" t="n">
        <v>23</v>
      </c>
      <c r="K398" s="169" t="n">
        <v>0</v>
      </c>
      <c r="L398" s="462" t="n">
        <v>214.9</v>
      </c>
      <c r="M398" s="160"/>
      <c r="N398" s="160"/>
      <c r="O398" s="160"/>
      <c r="P398" s="160"/>
      <c r="AMJ398" s="0"/>
    </row>
    <row r="399" s="161" customFormat="true" ht="12.8" hidden="false" customHeight="false" outlineLevel="0" collapsed="false">
      <c r="A399" s="188"/>
      <c r="B399" s="479"/>
      <c r="C399" s="463" t="s">
        <v>434</v>
      </c>
      <c r="D399" s="464" t="s">
        <v>139</v>
      </c>
      <c r="E399" s="225"/>
      <c r="F399" s="465"/>
      <c r="G399" s="466" t="n">
        <v>24</v>
      </c>
      <c r="H399" s="467" t="n">
        <f aca="false">L399+L399*K399</f>
        <v>247.95</v>
      </c>
      <c r="I399" s="467" t="n">
        <f aca="false">MROUND(H399*1,0.05)</f>
        <v>247.95</v>
      </c>
      <c r="J399" s="226" t="n">
        <v>23</v>
      </c>
      <c r="K399" s="228" t="n">
        <v>0</v>
      </c>
      <c r="L399" s="467" t="n">
        <v>247.95</v>
      </c>
      <c r="M399" s="160"/>
      <c r="N399" s="160"/>
      <c r="O399" s="160"/>
      <c r="P399" s="160"/>
      <c r="AMJ399" s="0"/>
    </row>
    <row r="400" s="161" customFormat="true" ht="12.8" hidden="false" customHeight="false" outlineLevel="0" collapsed="false">
      <c r="A400" s="188"/>
      <c r="B400" s="479"/>
      <c r="C400" s="463" t="s">
        <v>435</v>
      </c>
      <c r="D400" s="464" t="s">
        <v>139</v>
      </c>
      <c r="E400" s="225"/>
      <c r="F400" s="465"/>
      <c r="G400" s="466" t="n">
        <v>24</v>
      </c>
      <c r="H400" s="467" t="n">
        <f aca="false">L400+L400*K400</f>
        <v>281</v>
      </c>
      <c r="I400" s="467" t="n">
        <f aca="false">MROUND(H400*1,0.05)</f>
        <v>281</v>
      </c>
      <c r="J400" s="226" t="n">
        <v>23</v>
      </c>
      <c r="K400" s="228" t="n">
        <v>0</v>
      </c>
      <c r="L400" s="467" t="n">
        <v>281</v>
      </c>
      <c r="M400" s="160"/>
      <c r="N400" s="160"/>
      <c r="O400" s="160"/>
      <c r="P400" s="160"/>
      <c r="AMJ400" s="0"/>
    </row>
    <row r="401" s="161" customFormat="true" ht="12.8" hidden="false" customHeight="false" outlineLevel="0" collapsed="false">
      <c r="A401" s="188"/>
      <c r="B401" s="479"/>
      <c r="C401" s="463" t="s">
        <v>436</v>
      </c>
      <c r="D401" s="464" t="s">
        <v>139</v>
      </c>
      <c r="E401" s="225"/>
      <c r="F401" s="465"/>
      <c r="G401" s="466" t="n">
        <v>24</v>
      </c>
      <c r="H401" s="467" t="n">
        <f aca="false">L401+L401*K401</f>
        <v>314.05</v>
      </c>
      <c r="I401" s="467" t="n">
        <f aca="false">MROUND(H401*1,0.05)</f>
        <v>314.05</v>
      </c>
      <c r="J401" s="226" t="n">
        <v>23</v>
      </c>
      <c r="K401" s="228" t="n">
        <v>0</v>
      </c>
      <c r="L401" s="467" t="n">
        <v>314.05</v>
      </c>
      <c r="M401" s="160"/>
      <c r="N401" s="160"/>
      <c r="O401" s="160"/>
      <c r="P401" s="160"/>
      <c r="AMJ401" s="0"/>
    </row>
    <row r="402" s="161" customFormat="true" ht="12.8" hidden="false" customHeight="false" outlineLevel="0" collapsed="false">
      <c r="A402" s="239"/>
      <c r="B402" s="479"/>
      <c r="C402" s="474" t="s">
        <v>437</v>
      </c>
      <c r="D402" s="475" t="s">
        <v>139</v>
      </c>
      <c r="E402" s="219"/>
      <c r="F402" s="476"/>
      <c r="G402" s="477" t="n">
        <v>24</v>
      </c>
      <c r="H402" s="478" t="n">
        <f aca="false">L402+L402*K402</f>
        <v>507.6</v>
      </c>
      <c r="I402" s="478" t="n">
        <f aca="false">MROUND(H402*1,0.05)</f>
        <v>507.6</v>
      </c>
      <c r="J402" s="173" t="n">
        <v>23</v>
      </c>
      <c r="K402" s="175" t="n">
        <v>0</v>
      </c>
      <c r="L402" s="478" t="n">
        <v>507.6</v>
      </c>
      <c r="M402" s="160"/>
      <c r="N402" s="160"/>
      <c r="O402" s="160"/>
      <c r="P402" s="160"/>
      <c r="AMJ402" s="0"/>
    </row>
    <row r="403" s="161" customFormat="true" ht="9.75" hidden="false" customHeight="true" outlineLevel="0" collapsed="false">
      <c r="A403" s="302"/>
      <c r="B403" s="479" t="s">
        <v>438</v>
      </c>
      <c r="C403" s="458" t="s">
        <v>433</v>
      </c>
      <c r="D403" s="459" t="s">
        <v>139</v>
      </c>
      <c r="E403" s="206"/>
      <c r="F403" s="460"/>
      <c r="G403" s="461" t="n">
        <v>24</v>
      </c>
      <c r="H403" s="462" t="n">
        <f aca="false">L403+L403*K403</f>
        <v>275.1</v>
      </c>
      <c r="I403" s="462" t="n">
        <f aca="false">MROUND(H403*1,0.05)</f>
        <v>275.1</v>
      </c>
      <c r="J403" s="167" t="n">
        <v>23</v>
      </c>
      <c r="K403" s="169" t="n">
        <v>0</v>
      </c>
      <c r="L403" s="462" t="n">
        <v>275.1</v>
      </c>
      <c r="M403" s="160"/>
      <c r="N403" s="160"/>
      <c r="O403" s="160"/>
      <c r="P403" s="160"/>
      <c r="AMJ403" s="0"/>
    </row>
    <row r="404" s="161" customFormat="true" ht="12.8" hidden="false" customHeight="false" outlineLevel="0" collapsed="false">
      <c r="A404" s="188"/>
      <c r="B404" s="479"/>
      <c r="C404" s="463" t="s">
        <v>434</v>
      </c>
      <c r="D404" s="464" t="s">
        <v>139</v>
      </c>
      <c r="E404" s="225"/>
      <c r="F404" s="465"/>
      <c r="G404" s="466" t="n">
        <v>24</v>
      </c>
      <c r="H404" s="467" t="n">
        <f aca="false">L404+L404*K404</f>
        <v>319.4</v>
      </c>
      <c r="I404" s="467" t="n">
        <f aca="false">MROUND(H404*1,0.05)</f>
        <v>319.4</v>
      </c>
      <c r="J404" s="226" t="n">
        <v>23</v>
      </c>
      <c r="K404" s="228" t="n">
        <v>0</v>
      </c>
      <c r="L404" s="467" t="n">
        <v>319.4</v>
      </c>
      <c r="M404" s="160"/>
      <c r="N404" s="160"/>
      <c r="O404" s="160"/>
      <c r="P404" s="160"/>
      <c r="AMJ404" s="0"/>
    </row>
    <row r="405" s="161" customFormat="true" ht="12.8" hidden="false" customHeight="false" outlineLevel="0" collapsed="false">
      <c r="A405" s="188"/>
      <c r="B405" s="479"/>
      <c r="C405" s="463" t="s">
        <v>435</v>
      </c>
      <c r="D405" s="464" t="s">
        <v>139</v>
      </c>
      <c r="E405" s="225"/>
      <c r="F405" s="465"/>
      <c r="G405" s="466" t="n">
        <v>24</v>
      </c>
      <c r="H405" s="467" t="n">
        <f aca="false">L405+L405*K405</f>
        <v>352.45</v>
      </c>
      <c r="I405" s="467" t="n">
        <f aca="false">MROUND(H405*1,0.05)</f>
        <v>352.45</v>
      </c>
      <c r="J405" s="226" t="n">
        <v>23</v>
      </c>
      <c r="K405" s="228" t="n">
        <v>0</v>
      </c>
      <c r="L405" s="467" t="n">
        <v>352.45</v>
      </c>
      <c r="M405" s="160"/>
      <c r="N405" s="160"/>
      <c r="O405" s="160"/>
      <c r="P405" s="160"/>
      <c r="AMJ405" s="0"/>
    </row>
    <row r="406" s="161" customFormat="true" ht="12.8" hidden="false" customHeight="false" outlineLevel="0" collapsed="false">
      <c r="A406" s="188"/>
      <c r="B406" s="479"/>
      <c r="C406" s="463" t="s">
        <v>436</v>
      </c>
      <c r="D406" s="464" t="s">
        <v>139</v>
      </c>
      <c r="E406" s="225"/>
      <c r="F406" s="465"/>
      <c r="G406" s="466" t="n">
        <v>24</v>
      </c>
      <c r="H406" s="467" t="n">
        <f aca="false">L406+L406*K406</f>
        <v>385.45</v>
      </c>
      <c r="I406" s="467" t="n">
        <f aca="false">MROUND(H406*1,0.05)</f>
        <v>385.45</v>
      </c>
      <c r="J406" s="226" t="n">
        <v>23</v>
      </c>
      <c r="K406" s="228" t="n">
        <v>0</v>
      </c>
      <c r="L406" s="467" t="n">
        <v>385.45</v>
      </c>
      <c r="M406" s="160"/>
      <c r="N406" s="160"/>
      <c r="O406" s="160"/>
      <c r="P406" s="160"/>
      <c r="AMJ406" s="0"/>
    </row>
    <row r="407" s="161" customFormat="true" ht="12.8" hidden="false" customHeight="false" outlineLevel="0" collapsed="false">
      <c r="A407" s="239"/>
      <c r="B407" s="479"/>
      <c r="C407" s="474" t="s">
        <v>437</v>
      </c>
      <c r="D407" s="475" t="s">
        <v>139</v>
      </c>
      <c r="E407" s="219"/>
      <c r="F407" s="476"/>
      <c r="G407" s="477" t="n">
        <v>24</v>
      </c>
      <c r="H407" s="478" t="n">
        <f aca="false">L407+L407*K407</f>
        <v>563.6</v>
      </c>
      <c r="I407" s="478" t="n">
        <f aca="false">MROUND(H407*1,0.05)</f>
        <v>563.6</v>
      </c>
      <c r="J407" s="173" t="n">
        <v>23</v>
      </c>
      <c r="K407" s="175" t="n">
        <v>0</v>
      </c>
      <c r="L407" s="478" t="n">
        <v>563.6</v>
      </c>
      <c r="M407" s="160"/>
      <c r="N407" s="160"/>
      <c r="O407" s="160"/>
      <c r="P407" s="160"/>
      <c r="AMJ407" s="0"/>
    </row>
    <row r="408" s="161" customFormat="true" ht="150.7" hidden="false" customHeight="false" outlineLevel="0" collapsed="false">
      <c r="A408" s="302"/>
      <c r="B408" s="447" t="s">
        <v>439</v>
      </c>
      <c r="C408" s="480" t="s">
        <v>440</v>
      </c>
      <c r="D408" s="481" t="s">
        <v>139</v>
      </c>
      <c r="E408" s="206"/>
      <c r="F408" s="481"/>
      <c r="G408" s="461" t="n">
        <v>24</v>
      </c>
      <c r="H408" s="462" t="n">
        <f aca="false">L408+L408*K408</f>
        <v>208.5</v>
      </c>
      <c r="I408" s="462" t="n">
        <f aca="false">MROUND(H408*1,0.05)</f>
        <v>208.5</v>
      </c>
      <c r="J408" s="167" t="n">
        <v>23</v>
      </c>
      <c r="K408" s="169" t="n">
        <v>0</v>
      </c>
      <c r="L408" s="462" t="n">
        <v>208.5</v>
      </c>
      <c r="M408" s="160"/>
      <c r="N408" s="160"/>
      <c r="O408" s="160"/>
      <c r="P408" s="160"/>
      <c r="AMJ408" s="0"/>
    </row>
    <row r="409" s="161" customFormat="true" ht="38.8" hidden="false" customHeight="false" outlineLevel="0" collapsed="false">
      <c r="A409" s="188"/>
      <c r="B409" s="447"/>
      <c r="C409" s="482" t="s">
        <v>441</v>
      </c>
      <c r="D409" s="483" t="s">
        <v>139</v>
      </c>
      <c r="E409" s="219"/>
      <c r="F409" s="483"/>
      <c r="G409" s="477" t="n">
        <v>24</v>
      </c>
      <c r="H409" s="478" t="n">
        <f aca="false">L409+L409*K409</f>
        <v>233.05</v>
      </c>
      <c r="I409" s="478" t="n">
        <f aca="false">MROUND(H409*1,0.05)</f>
        <v>233.05</v>
      </c>
      <c r="J409" s="173" t="n">
        <v>23</v>
      </c>
      <c r="K409" s="175" t="n">
        <v>0</v>
      </c>
      <c r="L409" s="478" t="n">
        <v>233.05</v>
      </c>
      <c r="M409" s="160"/>
      <c r="N409" s="160"/>
      <c r="O409" s="160"/>
      <c r="P409" s="160"/>
      <c r="AMJ409" s="0"/>
    </row>
    <row r="410" s="161" customFormat="true" ht="12.8" hidden="false" customHeight="false" outlineLevel="0" collapsed="false">
      <c r="A410" s="484" t="n">
        <v>1794204</v>
      </c>
      <c r="B410" s="485" t="s">
        <v>442</v>
      </c>
      <c r="C410" s="486" t="s">
        <v>443</v>
      </c>
      <c r="D410" s="459" t="s">
        <v>139</v>
      </c>
      <c r="E410" s="487"/>
      <c r="F410" s="481"/>
      <c r="G410" s="461" t="n">
        <v>24</v>
      </c>
      <c r="H410" s="462" t="n">
        <f aca="false">L410+L410*K410</f>
        <v>287.4</v>
      </c>
      <c r="I410" s="462" t="n">
        <f aca="false">MROUND(H410*1,0.05)</f>
        <v>287.4</v>
      </c>
      <c r="J410" s="167" t="n">
        <v>23</v>
      </c>
      <c r="K410" s="169" t="n">
        <v>0</v>
      </c>
      <c r="L410" s="462" t="n">
        <v>287.4</v>
      </c>
      <c r="M410" s="160"/>
      <c r="N410" s="160"/>
      <c r="O410" s="160"/>
      <c r="P410" s="160"/>
      <c r="AMJ410" s="0"/>
    </row>
    <row r="411" s="161" customFormat="true" ht="12.8" hidden="false" customHeight="false" outlineLevel="0" collapsed="false">
      <c r="A411" s="413" t="n">
        <v>1794203</v>
      </c>
      <c r="B411" s="485"/>
      <c r="C411" s="488" t="s">
        <v>444</v>
      </c>
      <c r="D411" s="464" t="s">
        <v>139</v>
      </c>
      <c r="E411" s="489"/>
      <c r="F411" s="490"/>
      <c r="G411" s="466" t="n">
        <v>24</v>
      </c>
      <c r="H411" s="467" t="n">
        <f aca="false">L411+L411*K411</f>
        <v>309.8</v>
      </c>
      <c r="I411" s="467" t="n">
        <f aca="false">MROUND(H411*1,0.05)</f>
        <v>309.8</v>
      </c>
      <c r="J411" s="226" t="n">
        <v>23</v>
      </c>
      <c r="K411" s="228" t="n">
        <v>0</v>
      </c>
      <c r="L411" s="467" t="n">
        <v>309.8</v>
      </c>
      <c r="M411" s="160"/>
      <c r="N411" s="160"/>
      <c r="O411" s="160"/>
      <c r="P411" s="160"/>
      <c r="AMJ411" s="0"/>
    </row>
    <row r="412" s="161" customFormat="true" ht="12.8" hidden="false" customHeight="false" outlineLevel="0" collapsed="false">
      <c r="A412" s="413" t="n">
        <v>1794202</v>
      </c>
      <c r="B412" s="485"/>
      <c r="C412" s="488" t="s">
        <v>445</v>
      </c>
      <c r="D412" s="464" t="s">
        <v>139</v>
      </c>
      <c r="E412" s="489"/>
      <c r="F412" s="490"/>
      <c r="G412" s="466" t="n">
        <v>24</v>
      </c>
      <c r="H412" s="467" t="n">
        <f aca="false">L412+L412*K412</f>
        <v>354.05</v>
      </c>
      <c r="I412" s="467" t="n">
        <f aca="false">MROUND(H412*1,0.05)</f>
        <v>354.05</v>
      </c>
      <c r="J412" s="226" t="n">
        <v>23</v>
      </c>
      <c r="K412" s="228" t="n">
        <v>0</v>
      </c>
      <c r="L412" s="467" t="n">
        <v>354.05</v>
      </c>
      <c r="M412" s="160"/>
      <c r="N412" s="160"/>
      <c r="O412" s="160"/>
      <c r="P412" s="160"/>
      <c r="AMJ412" s="0"/>
    </row>
    <row r="413" s="161" customFormat="true" ht="12.8" hidden="false" customHeight="false" outlineLevel="0" collapsed="false">
      <c r="A413" s="411" t="n">
        <v>1794201</v>
      </c>
      <c r="B413" s="485"/>
      <c r="C413" s="488" t="s">
        <v>446</v>
      </c>
      <c r="D413" s="464" t="s">
        <v>139</v>
      </c>
      <c r="E413" s="489"/>
      <c r="F413" s="490"/>
      <c r="G413" s="466" t="n">
        <v>24</v>
      </c>
      <c r="H413" s="467" t="n">
        <f aca="false">L413+L413*K413</f>
        <v>409.5</v>
      </c>
      <c r="I413" s="467" t="n">
        <f aca="false">MROUND(H413*1,0.05)</f>
        <v>409.5</v>
      </c>
      <c r="J413" s="226" t="n">
        <v>23</v>
      </c>
      <c r="K413" s="228" t="n">
        <v>0</v>
      </c>
      <c r="L413" s="467" t="n">
        <v>409.5</v>
      </c>
      <c r="M413" s="160"/>
      <c r="N413" s="160"/>
      <c r="O413" s="160"/>
      <c r="P413" s="160"/>
      <c r="AMJ413" s="0"/>
    </row>
    <row r="414" s="161" customFormat="true" ht="12.8" hidden="false" customHeight="false" outlineLevel="0" collapsed="false">
      <c r="A414" s="455" t="n">
        <v>1794180</v>
      </c>
      <c r="B414" s="485"/>
      <c r="C414" s="491" t="s">
        <v>447</v>
      </c>
      <c r="D414" s="475" t="s">
        <v>139</v>
      </c>
      <c r="E414" s="492"/>
      <c r="F414" s="493"/>
      <c r="G414" s="477" t="n">
        <v>24</v>
      </c>
      <c r="H414" s="478" t="n">
        <f aca="false">L414+L414*K414</f>
        <v>442.5</v>
      </c>
      <c r="I414" s="478" t="n">
        <f aca="false">MROUND(H414*1,0.05)</f>
        <v>442.5</v>
      </c>
      <c r="J414" s="173" t="n">
        <v>23</v>
      </c>
      <c r="K414" s="175" t="n">
        <v>0</v>
      </c>
      <c r="L414" s="478" t="n">
        <v>442.5</v>
      </c>
      <c r="M414" s="160"/>
      <c r="N414" s="160"/>
      <c r="O414" s="160"/>
      <c r="P414" s="160"/>
      <c r="AMJ414" s="0"/>
    </row>
    <row r="415" s="161" customFormat="true" ht="12.8" hidden="false" customHeight="false" outlineLevel="0" collapsed="false">
      <c r="A415" s="454" t="n">
        <v>1816200</v>
      </c>
      <c r="B415" s="485" t="s">
        <v>448</v>
      </c>
      <c r="C415" s="486" t="s">
        <v>449</v>
      </c>
      <c r="D415" s="459" t="s">
        <v>139</v>
      </c>
      <c r="E415" s="487"/>
      <c r="F415" s="481"/>
      <c r="G415" s="461" t="n">
        <v>24</v>
      </c>
      <c r="H415" s="462" t="n">
        <f aca="false">L415+L415*K415</f>
        <v>332.7</v>
      </c>
      <c r="I415" s="462" t="n">
        <f aca="false">MROUND(H415*1,0.05)</f>
        <v>332.7</v>
      </c>
      <c r="J415" s="167" t="n">
        <v>23</v>
      </c>
      <c r="K415" s="169" t="n">
        <v>0</v>
      </c>
      <c r="L415" s="462" t="n">
        <v>332.7</v>
      </c>
      <c r="M415" s="160"/>
      <c r="N415" s="160"/>
      <c r="O415" s="160"/>
      <c r="P415" s="160"/>
      <c r="AMJ415" s="0"/>
    </row>
    <row r="416" s="161" customFormat="true" ht="12.8" hidden="false" customHeight="false" outlineLevel="0" collapsed="false">
      <c r="A416" s="411" t="n">
        <v>1816199</v>
      </c>
      <c r="B416" s="485"/>
      <c r="C416" s="488" t="s">
        <v>450</v>
      </c>
      <c r="D416" s="464" t="s">
        <v>139</v>
      </c>
      <c r="E416" s="489"/>
      <c r="F416" s="490"/>
      <c r="G416" s="466" t="n">
        <v>24</v>
      </c>
      <c r="H416" s="467" t="n">
        <f aca="false">L416+L416*K416</f>
        <v>432.95</v>
      </c>
      <c r="I416" s="467" t="n">
        <f aca="false">MROUND(H416*1,0.05)</f>
        <v>432.95</v>
      </c>
      <c r="J416" s="226" t="n">
        <v>23</v>
      </c>
      <c r="K416" s="228" t="n">
        <v>0</v>
      </c>
      <c r="L416" s="467" t="n">
        <v>432.95</v>
      </c>
      <c r="M416" s="160"/>
      <c r="N416" s="160"/>
      <c r="O416" s="160"/>
      <c r="P416" s="160"/>
      <c r="AMJ416" s="0"/>
    </row>
    <row r="417" s="161" customFormat="true" ht="12.8" hidden="false" customHeight="false" outlineLevel="0" collapsed="false">
      <c r="A417" s="455" t="n">
        <v>1816198</v>
      </c>
      <c r="B417" s="485"/>
      <c r="C417" s="488" t="s">
        <v>451</v>
      </c>
      <c r="D417" s="464" t="s">
        <v>139</v>
      </c>
      <c r="E417" s="489"/>
      <c r="F417" s="490"/>
      <c r="G417" s="466" t="n">
        <v>24</v>
      </c>
      <c r="H417" s="467" t="n">
        <f aca="false">L417+L417*K417</f>
        <v>610</v>
      </c>
      <c r="I417" s="467" t="n">
        <f aca="false">MROUND(H417*1,0.05)</f>
        <v>610</v>
      </c>
      <c r="J417" s="226" t="n">
        <v>23</v>
      </c>
      <c r="K417" s="228" t="n">
        <v>0</v>
      </c>
      <c r="L417" s="467" t="n">
        <v>610</v>
      </c>
      <c r="M417" s="160"/>
      <c r="N417" s="160"/>
      <c r="O417" s="160"/>
      <c r="P417" s="160"/>
      <c r="AMJ417" s="0"/>
    </row>
    <row r="418" s="161" customFormat="true" ht="12.8" hidden="false" customHeight="false" outlineLevel="0" collapsed="false">
      <c r="A418" s="413" t="n">
        <v>1816197</v>
      </c>
      <c r="B418" s="485"/>
      <c r="C418" s="488" t="s">
        <v>452</v>
      </c>
      <c r="D418" s="464" t="s">
        <v>139</v>
      </c>
      <c r="E418" s="489"/>
      <c r="F418" s="490"/>
      <c r="G418" s="466" t="n">
        <v>24</v>
      </c>
      <c r="H418" s="467" t="n">
        <f aca="false">L418+L418*K418</f>
        <v>865.3</v>
      </c>
      <c r="I418" s="467" t="n">
        <f aca="false">MROUND(H418*1,0.05)</f>
        <v>865.3</v>
      </c>
      <c r="J418" s="226" t="n">
        <v>23</v>
      </c>
      <c r="K418" s="228" t="n">
        <v>0</v>
      </c>
      <c r="L418" s="467" t="n">
        <v>865.3</v>
      </c>
      <c r="M418" s="160"/>
      <c r="N418" s="160"/>
      <c r="O418" s="160"/>
      <c r="P418" s="160"/>
      <c r="AMJ418" s="0"/>
    </row>
    <row r="419" s="161" customFormat="true" ht="12.8" hidden="false" customHeight="false" outlineLevel="0" collapsed="false">
      <c r="A419" s="400" t="n">
        <v>1816196</v>
      </c>
      <c r="B419" s="485"/>
      <c r="C419" s="491" t="s">
        <v>453</v>
      </c>
      <c r="D419" s="475" t="s">
        <v>139</v>
      </c>
      <c r="E419" s="492"/>
      <c r="F419" s="493"/>
      <c r="G419" s="477" t="n">
        <v>24</v>
      </c>
      <c r="H419" s="478" t="n">
        <f aca="false">L419+L419*K419</f>
        <v>1330.75</v>
      </c>
      <c r="I419" s="478" t="n">
        <f aca="false">MROUND(H419*1,0.05)</f>
        <v>1330.75</v>
      </c>
      <c r="J419" s="173" t="n">
        <v>23</v>
      </c>
      <c r="K419" s="175" t="n">
        <v>0</v>
      </c>
      <c r="L419" s="478" t="n">
        <v>1330.75</v>
      </c>
      <c r="M419" s="160"/>
      <c r="N419" s="160"/>
      <c r="O419" s="160"/>
      <c r="P419" s="160"/>
      <c r="AMJ419" s="0"/>
    </row>
    <row r="420" s="161" customFormat="true" ht="12.8" hidden="false" customHeight="false" outlineLevel="0" collapsed="false">
      <c r="A420" s="291" t="n">
        <v>305565</v>
      </c>
      <c r="B420" s="494" t="s">
        <v>454</v>
      </c>
      <c r="C420" s="495" t="s">
        <v>455</v>
      </c>
      <c r="D420" s="291" t="s">
        <v>139</v>
      </c>
      <c r="E420" s="225" t="n">
        <v>5900089683253</v>
      </c>
      <c r="F420" s="465"/>
      <c r="G420" s="466" t="n">
        <v>48</v>
      </c>
      <c r="H420" s="467" t="n">
        <f aca="false">L420+L420*K420</f>
        <v>16.2225</v>
      </c>
      <c r="I420" s="467" t="n">
        <f aca="false">MROUND(H420*1,0.05)</f>
        <v>16.2</v>
      </c>
      <c r="J420" s="226" t="n">
        <v>23</v>
      </c>
      <c r="K420" s="496" t="n">
        <v>0.03</v>
      </c>
      <c r="L420" s="462" t="n">
        <v>15.75</v>
      </c>
      <c r="M420" s="160"/>
      <c r="N420" s="160"/>
      <c r="O420" s="160"/>
      <c r="P420" s="160"/>
      <c r="AMJ420" s="0"/>
    </row>
    <row r="421" s="161" customFormat="true" ht="12.75" hidden="false" customHeight="true" outlineLevel="0" collapsed="false">
      <c r="A421" s="291" t="n">
        <v>1535035</v>
      </c>
      <c r="B421" s="494" t="s">
        <v>456</v>
      </c>
      <c r="C421" s="463" t="s">
        <v>457</v>
      </c>
      <c r="D421" s="494" t="s">
        <v>336</v>
      </c>
      <c r="E421" s="376" t="n">
        <v>4740008200632</v>
      </c>
      <c r="F421" s="494" t="n">
        <v>12</v>
      </c>
      <c r="G421" s="497" t="n">
        <v>768</v>
      </c>
      <c r="H421" s="498" t="n">
        <f aca="false">L421+L421*K421</f>
        <v>27.4495</v>
      </c>
      <c r="I421" s="498" t="n">
        <f aca="false">MROUND(H421*1,0.05)</f>
        <v>27.45</v>
      </c>
      <c r="J421" s="226" t="n">
        <v>23</v>
      </c>
      <c r="K421" s="228" t="n">
        <v>0.03</v>
      </c>
      <c r="L421" s="467" t="n">
        <v>26.65</v>
      </c>
      <c r="M421" s="160"/>
      <c r="N421" s="160"/>
      <c r="O421" s="160"/>
      <c r="P421" s="160"/>
      <c r="AMJ421" s="0"/>
    </row>
    <row r="422" s="508" customFormat="true" ht="12.8" hidden="false" customHeight="false" outlineLevel="0" collapsed="false">
      <c r="A422" s="499" t="n">
        <v>257963</v>
      </c>
      <c r="B422" s="500" t="s">
        <v>458</v>
      </c>
      <c r="C422" s="501" t="s">
        <v>459</v>
      </c>
      <c r="D422" s="499" t="s">
        <v>139</v>
      </c>
      <c r="E422" s="502" t="n">
        <v>5900089685257</v>
      </c>
      <c r="F422" s="503"/>
      <c r="G422" s="504" t="n">
        <v>48</v>
      </c>
      <c r="H422" s="505" t="n">
        <f aca="false">L422+L422*K422</f>
        <v>19.7245</v>
      </c>
      <c r="I422" s="505" t="n">
        <f aca="false">MROUND(H422*1,0.05)</f>
        <v>19.7</v>
      </c>
      <c r="J422" s="506" t="n">
        <v>23</v>
      </c>
      <c r="K422" s="507" t="n">
        <v>0.03</v>
      </c>
      <c r="L422" s="505" t="n">
        <v>19.15</v>
      </c>
      <c r="AMJ422" s="0"/>
    </row>
    <row r="423" s="510" customFormat="true" ht="15" hidden="false" customHeight="true" outlineLevel="0" collapsed="false">
      <c r="A423" s="499" t="n">
        <v>1042548</v>
      </c>
      <c r="B423" s="509" t="s">
        <v>460</v>
      </c>
      <c r="C423" s="501" t="s">
        <v>461</v>
      </c>
      <c r="D423" s="499" t="s">
        <v>139</v>
      </c>
      <c r="E423" s="502" t="n">
        <v>5900089687251</v>
      </c>
      <c r="F423" s="503"/>
      <c r="G423" s="504" t="n">
        <v>42</v>
      </c>
      <c r="H423" s="505" t="n">
        <f aca="false">L423+L423*K423</f>
        <v>61.2335</v>
      </c>
      <c r="I423" s="505" t="n">
        <f aca="false">MROUND(H423*1,0.05)</f>
        <v>61.25</v>
      </c>
      <c r="J423" s="506" t="n">
        <v>23</v>
      </c>
      <c r="K423" s="507" t="n">
        <v>0.03</v>
      </c>
      <c r="L423" s="505" t="n">
        <v>59.45</v>
      </c>
      <c r="AMJ423" s="0"/>
    </row>
    <row r="424" s="161" customFormat="true" ht="12.8" hidden="false" customHeight="false" outlineLevel="0" collapsed="false">
      <c r="A424" s="170" t="n">
        <v>1411621</v>
      </c>
      <c r="B424" s="494" t="s">
        <v>462</v>
      </c>
      <c r="C424" s="463" t="s">
        <v>463</v>
      </c>
      <c r="D424" s="494" t="s">
        <v>139</v>
      </c>
      <c r="E424" s="376" t="n">
        <v>5900089683017</v>
      </c>
      <c r="F424" s="494"/>
      <c r="G424" s="497" t="n">
        <v>48</v>
      </c>
      <c r="H424" s="498" t="n">
        <f aca="false">L424+L424*K424</f>
        <v>14.5745</v>
      </c>
      <c r="I424" s="498" t="n">
        <f aca="false">MROUND(H424*1,0.05)</f>
        <v>14.55</v>
      </c>
      <c r="J424" s="226" t="n">
        <v>23</v>
      </c>
      <c r="K424" s="228" t="n">
        <v>0.03</v>
      </c>
      <c r="L424" s="467" t="n">
        <v>14.15</v>
      </c>
      <c r="M424" s="160"/>
      <c r="N424" s="160"/>
      <c r="O424" s="160"/>
      <c r="P424" s="160"/>
      <c r="AMJ424" s="0"/>
    </row>
    <row r="425" s="161" customFormat="true" ht="12.8" hidden="false" customHeight="false" outlineLevel="0" collapsed="false">
      <c r="A425" s="170" t="n">
        <v>1411608</v>
      </c>
      <c r="B425" s="494" t="s">
        <v>464</v>
      </c>
      <c r="C425" s="463" t="s">
        <v>465</v>
      </c>
      <c r="D425" s="494" t="s">
        <v>139</v>
      </c>
      <c r="E425" s="376" t="n">
        <v>5900089685011</v>
      </c>
      <c r="F425" s="494"/>
      <c r="G425" s="497" t="n">
        <v>48</v>
      </c>
      <c r="H425" s="498" t="n">
        <f aca="false">L425+L425*K425</f>
        <v>18.849</v>
      </c>
      <c r="I425" s="498" t="n">
        <f aca="false">MROUND(H425*1,0.05)</f>
        <v>18.85</v>
      </c>
      <c r="J425" s="226" t="n">
        <v>23</v>
      </c>
      <c r="K425" s="228" t="n">
        <v>0.03</v>
      </c>
      <c r="L425" s="467" t="n">
        <v>18.3</v>
      </c>
      <c r="M425" s="160"/>
      <c r="N425" s="160"/>
      <c r="O425" s="160"/>
      <c r="P425" s="160"/>
      <c r="AMJ425" s="0"/>
    </row>
    <row r="426" s="161" customFormat="true" ht="12.8" hidden="false" customHeight="false" outlineLevel="0" collapsed="false">
      <c r="A426" s="267" t="n">
        <v>1911509</v>
      </c>
      <c r="B426" s="494" t="s">
        <v>466</v>
      </c>
      <c r="C426" s="463" t="s">
        <v>467</v>
      </c>
      <c r="D426" s="494" t="s">
        <v>139</v>
      </c>
      <c r="E426" s="511" t="n">
        <v>5900089216420</v>
      </c>
      <c r="F426" s="512"/>
      <c r="G426" s="497" t="n">
        <v>42</v>
      </c>
      <c r="H426" s="498" t="n">
        <f aca="false">L426+L426*K426</f>
        <v>30.7455</v>
      </c>
      <c r="I426" s="498" t="n">
        <f aca="false">MROUND(H426*1,0.05)</f>
        <v>30.75</v>
      </c>
      <c r="J426" s="226" t="n">
        <v>23</v>
      </c>
      <c r="K426" s="228" t="n">
        <v>0.03</v>
      </c>
      <c r="L426" s="467" t="n">
        <v>29.85</v>
      </c>
      <c r="M426" s="160"/>
      <c r="N426" s="160"/>
      <c r="O426" s="160"/>
      <c r="P426" s="160"/>
      <c r="AMJ426" s="0"/>
    </row>
    <row r="427" s="161" customFormat="true" ht="12.8" hidden="false" customHeight="false" outlineLevel="0" collapsed="false">
      <c r="A427" s="180" t="n">
        <v>1446352</v>
      </c>
      <c r="B427" s="224" t="s">
        <v>468</v>
      </c>
      <c r="C427" s="360" t="s">
        <v>469</v>
      </c>
      <c r="D427" s="359" t="s">
        <v>309</v>
      </c>
      <c r="E427" s="513" t="n">
        <v>5900089698059</v>
      </c>
      <c r="F427" s="514"/>
      <c r="G427" s="248" t="n">
        <v>120</v>
      </c>
      <c r="H427" s="515" t="n">
        <f aca="false">L427+L427*K427</f>
        <v>248.23</v>
      </c>
      <c r="I427" s="515" t="n">
        <f aca="false">MROUND(H427*1,0.05)</f>
        <v>248.25</v>
      </c>
      <c r="J427" s="226" t="n">
        <v>23</v>
      </c>
      <c r="K427" s="228" t="n">
        <v>0.03</v>
      </c>
      <c r="L427" s="227" t="n">
        <v>241</v>
      </c>
      <c r="M427" s="160"/>
      <c r="N427" s="160"/>
      <c r="O427" s="160"/>
      <c r="P427" s="160"/>
      <c r="AMJ427" s="0"/>
    </row>
    <row r="428" s="161" customFormat="true" ht="12.8" hidden="false" customHeight="false" outlineLevel="0" collapsed="false">
      <c r="A428" s="162" t="n">
        <v>1997490</v>
      </c>
      <c r="B428" s="516" t="s">
        <v>470</v>
      </c>
      <c r="C428" s="463" t="s">
        <v>471</v>
      </c>
      <c r="D428" s="494" t="s">
        <v>472</v>
      </c>
      <c r="E428" s="513" t="n">
        <v>5900089216604</v>
      </c>
      <c r="F428" s="494" t="n">
        <v>20</v>
      </c>
      <c r="G428" s="497" t="n">
        <v>576</v>
      </c>
      <c r="H428" s="498" t="n">
        <f aca="false">L428+L428*K428</f>
        <v>19.879</v>
      </c>
      <c r="I428" s="498" t="n">
        <f aca="false">MROUND(H428*1,0.05)</f>
        <v>19.9</v>
      </c>
      <c r="J428" s="226" t="n">
        <v>23</v>
      </c>
      <c r="K428" s="228" t="n">
        <v>0.03</v>
      </c>
      <c r="L428" s="467" t="n">
        <v>19.3</v>
      </c>
      <c r="M428" s="160"/>
      <c r="N428" s="160"/>
      <c r="O428" s="160"/>
      <c r="P428" s="160"/>
      <c r="AMJ428" s="0"/>
    </row>
    <row r="429" s="161" customFormat="true" ht="12.8" hidden="false" customHeight="false" outlineLevel="0" collapsed="false">
      <c r="A429" s="278" t="n">
        <v>816746</v>
      </c>
      <c r="B429" s="516"/>
      <c r="C429" s="469" t="s">
        <v>473</v>
      </c>
      <c r="D429" s="516" t="s">
        <v>362</v>
      </c>
      <c r="E429" s="429" t="n">
        <v>4009387002078</v>
      </c>
      <c r="F429" s="516" t="n">
        <v>16</v>
      </c>
      <c r="G429" s="517" t="n">
        <v>384</v>
      </c>
      <c r="H429" s="518" t="n">
        <f aca="false">L429+L429*K429</f>
        <v>28.428</v>
      </c>
      <c r="I429" s="518" t="n">
        <f aca="false">MROUND(H429*1,0.05)</f>
        <v>28.45</v>
      </c>
      <c r="J429" s="229" t="n">
        <v>23</v>
      </c>
      <c r="K429" s="230" t="n">
        <v>0.03</v>
      </c>
      <c r="L429" s="473" t="n">
        <v>27.6</v>
      </c>
      <c r="M429" s="160"/>
      <c r="N429" s="160"/>
      <c r="O429" s="160"/>
      <c r="P429" s="160"/>
      <c r="AMJ429" s="0"/>
    </row>
    <row r="430" s="161" customFormat="true" ht="12.8" hidden="false" customHeight="false" outlineLevel="0" collapsed="false">
      <c r="A430" s="278" t="n">
        <v>1647790</v>
      </c>
      <c r="B430" s="516"/>
      <c r="C430" s="469" t="s">
        <v>473</v>
      </c>
      <c r="D430" s="483" t="s">
        <v>365</v>
      </c>
      <c r="E430" s="429" t="n">
        <v>5900089699100</v>
      </c>
      <c r="F430" s="516"/>
      <c r="G430" s="517" t="n">
        <v>60</v>
      </c>
      <c r="H430" s="518" t="n">
        <f aca="false">L430+L430*K430</f>
        <v>208.369</v>
      </c>
      <c r="I430" s="518" t="n">
        <f aca="false">MROUND(H430*1,0.05)</f>
        <v>208.35</v>
      </c>
      <c r="J430" s="229" t="n">
        <v>23</v>
      </c>
      <c r="K430" s="230" t="n">
        <v>0.03</v>
      </c>
      <c r="L430" s="478" t="n">
        <v>202.3</v>
      </c>
      <c r="M430" s="160"/>
      <c r="N430" s="160"/>
      <c r="O430" s="160"/>
      <c r="P430" s="160"/>
      <c r="AMJ430" s="0"/>
    </row>
    <row r="431" s="161" customFormat="true" ht="12.8" hidden="false" customHeight="false" outlineLevel="0" collapsed="false">
      <c r="A431" s="519" t="n">
        <v>1766710</v>
      </c>
      <c r="B431" s="447" t="s">
        <v>474</v>
      </c>
      <c r="C431" s="520" t="s">
        <v>475</v>
      </c>
      <c r="D431" s="521" t="s">
        <v>139</v>
      </c>
      <c r="E431" s="325" t="n">
        <v>5900089100026</v>
      </c>
      <c r="F431" s="522"/>
      <c r="G431" s="523" t="n">
        <v>24</v>
      </c>
      <c r="H431" s="524" t="n">
        <f aca="false">L431+L431*K431</f>
        <v>147.393</v>
      </c>
      <c r="I431" s="524" t="n">
        <f aca="false">MROUND(H431*1,0.05)</f>
        <v>147.4</v>
      </c>
      <c r="J431" s="183" t="n">
        <v>23</v>
      </c>
      <c r="K431" s="185" t="n">
        <v>0.03</v>
      </c>
      <c r="L431" s="524" t="n">
        <v>143.1</v>
      </c>
      <c r="M431" s="160"/>
      <c r="N431" s="160"/>
      <c r="O431" s="160"/>
      <c r="P431" s="160"/>
      <c r="AMJ431" s="0"/>
    </row>
    <row r="432" s="161" customFormat="true" ht="12.8" hidden="false" customHeight="false" outlineLevel="0" collapsed="false">
      <c r="A432" s="490" t="n">
        <v>261679</v>
      </c>
      <c r="B432" s="525" t="s">
        <v>476</v>
      </c>
      <c r="C432" s="526" t="s">
        <v>477</v>
      </c>
      <c r="D432" s="527" t="s">
        <v>139</v>
      </c>
      <c r="E432" s="528" t="n">
        <v>5900089613717</v>
      </c>
      <c r="F432" s="529"/>
      <c r="G432" s="530" t="n">
        <v>42</v>
      </c>
      <c r="H432" s="531" t="n">
        <f aca="false">L432+L432*K432</f>
        <v>35.62</v>
      </c>
      <c r="I432" s="531" t="n">
        <f aca="false">MROUND(H432*1,0.05)</f>
        <v>35.6</v>
      </c>
      <c r="J432" s="234" t="n">
        <v>23</v>
      </c>
      <c r="K432" s="236" t="n">
        <v>0.04</v>
      </c>
      <c r="L432" s="531" t="n">
        <v>34.25</v>
      </c>
      <c r="M432" s="160"/>
      <c r="N432" s="160"/>
      <c r="O432" s="160"/>
      <c r="P432" s="160"/>
      <c r="AMJ432" s="0"/>
    </row>
    <row r="433" s="161" customFormat="true" ht="31.3" hidden="false" customHeight="false" outlineLevel="0" collapsed="false">
      <c r="A433" s="494" t="n">
        <v>431152</v>
      </c>
      <c r="B433" s="525"/>
      <c r="C433" s="532" t="s">
        <v>478</v>
      </c>
      <c r="D433" s="464" t="s">
        <v>139</v>
      </c>
      <c r="E433" s="366" t="n">
        <v>5900089613854</v>
      </c>
      <c r="F433" s="465"/>
      <c r="G433" s="466" t="n">
        <v>42</v>
      </c>
      <c r="H433" s="533" t="n">
        <f aca="false">L433+L433*K433</f>
        <v>29.767</v>
      </c>
      <c r="I433" s="533" t="n">
        <f aca="false">MROUND(H433*1,0.05)</f>
        <v>29.75</v>
      </c>
      <c r="J433" s="226" t="n">
        <v>23</v>
      </c>
      <c r="K433" s="228" t="n">
        <v>0.03</v>
      </c>
      <c r="L433" s="533" t="n">
        <v>28.9</v>
      </c>
      <c r="M433" s="160"/>
      <c r="N433" s="160"/>
      <c r="O433" s="160"/>
      <c r="P433" s="160"/>
      <c r="AMJ433" s="0"/>
    </row>
    <row r="434" s="161" customFormat="true" ht="12.8" hidden="false" customHeight="false" outlineLevel="0" collapsed="false">
      <c r="A434" s="494" t="n">
        <v>911980</v>
      </c>
      <c r="B434" s="525"/>
      <c r="C434" s="463" t="s">
        <v>479</v>
      </c>
      <c r="D434" s="464" t="s">
        <v>139</v>
      </c>
      <c r="E434" s="366" t="n">
        <v>5900089613915</v>
      </c>
      <c r="F434" s="465"/>
      <c r="G434" s="466" t="n">
        <v>42</v>
      </c>
      <c r="H434" s="533" t="n">
        <f aca="false">L434+L434*K434</f>
        <v>37.804</v>
      </c>
      <c r="I434" s="533" t="n">
        <f aca="false">MROUND(H434*1,0.05)</f>
        <v>37.8</v>
      </c>
      <c r="J434" s="226" t="n">
        <v>23</v>
      </c>
      <c r="K434" s="228" t="n">
        <v>0.04</v>
      </c>
      <c r="L434" s="533" t="n">
        <v>36.35</v>
      </c>
      <c r="M434" s="160"/>
      <c r="N434" s="160"/>
      <c r="O434" s="160"/>
      <c r="P434" s="160"/>
      <c r="AMJ434" s="0"/>
    </row>
    <row r="435" s="161" customFormat="true" ht="12.8" hidden="false" customHeight="false" outlineLevel="0" collapsed="false">
      <c r="A435" s="494" t="n">
        <v>912449</v>
      </c>
      <c r="B435" s="525"/>
      <c r="C435" s="463" t="s">
        <v>480</v>
      </c>
      <c r="D435" s="464" t="s">
        <v>139</v>
      </c>
      <c r="E435" s="366" t="n">
        <v>5900089613922</v>
      </c>
      <c r="F435" s="465"/>
      <c r="G435" s="466" t="n">
        <v>42</v>
      </c>
      <c r="H435" s="533" t="n">
        <f aca="false">L435+L435*K435</f>
        <v>31.621</v>
      </c>
      <c r="I435" s="533" t="n">
        <f aca="false">MROUND(H435*1,0.05)</f>
        <v>31.6</v>
      </c>
      <c r="J435" s="226" t="n">
        <v>23</v>
      </c>
      <c r="K435" s="228" t="n">
        <v>0.03</v>
      </c>
      <c r="L435" s="533" t="n">
        <v>30.7</v>
      </c>
      <c r="M435" s="160"/>
      <c r="N435" s="160"/>
      <c r="O435" s="160"/>
      <c r="P435" s="160"/>
      <c r="AMJ435" s="0"/>
    </row>
    <row r="436" s="161" customFormat="true" ht="12.8" hidden="false" customHeight="false" outlineLevel="0" collapsed="false">
      <c r="A436" s="494" t="n">
        <v>261680</v>
      </c>
      <c r="B436" s="525"/>
      <c r="C436" s="463" t="s">
        <v>481</v>
      </c>
      <c r="D436" s="464" t="s">
        <v>139</v>
      </c>
      <c r="E436" s="366" t="n">
        <v>5900089613724</v>
      </c>
      <c r="F436" s="465"/>
      <c r="G436" s="466" t="n">
        <v>42</v>
      </c>
      <c r="H436" s="533" t="n">
        <f aca="false">L436+L436*K436</f>
        <v>38.948</v>
      </c>
      <c r="I436" s="533" t="n">
        <f aca="false">MROUND(H436*1,0.05)</f>
        <v>38.95</v>
      </c>
      <c r="J436" s="226" t="n">
        <v>23</v>
      </c>
      <c r="K436" s="228" t="n">
        <v>0.04</v>
      </c>
      <c r="L436" s="533" t="n">
        <v>37.45</v>
      </c>
      <c r="M436" s="160"/>
      <c r="N436" s="160"/>
      <c r="O436" s="160"/>
      <c r="P436" s="160"/>
      <c r="AMJ436" s="0"/>
    </row>
    <row r="437" s="161" customFormat="true" ht="12.8" hidden="false" customHeight="false" outlineLevel="0" collapsed="false">
      <c r="A437" s="516" t="n">
        <v>431151</v>
      </c>
      <c r="B437" s="525"/>
      <c r="C437" s="474" t="s">
        <v>482</v>
      </c>
      <c r="D437" s="475" t="s">
        <v>139</v>
      </c>
      <c r="E437" s="187" t="n">
        <v>5900089613885</v>
      </c>
      <c r="F437" s="476"/>
      <c r="G437" s="477" t="n">
        <v>42</v>
      </c>
      <c r="H437" s="534" t="n">
        <f aca="false">L437+L437*K437</f>
        <v>32.754</v>
      </c>
      <c r="I437" s="534" t="n">
        <f aca="false">MROUND(H437*1,0.05)</f>
        <v>32.75</v>
      </c>
      <c r="J437" s="229" t="n">
        <v>23</v>
      </c>
      <c r="K437" s="230" t="n">
        <v>0.03</v>
      </c>
      <c r="L437" s="534" t="n">
        <v>31.8</v>
      </c>
      <c r="M437" s="160"/>
      <c r="N437" s="160"/>
      <c r="O437" s="160"/>
      <c r="P437" s="160"/>
      <c r="AMJ437" s="0"/>
    </row>
    <row r="438" s="161" customFormat="true" ht="9.75" hidden="false" customHeight="true" outlineLevel="0" collapsed="false">
      <c r="A438" s="302"/>
      <c r="B438" s="535" t="s">
        <v>483</v>
      </c>
      <c r="C438" s="458" t="s">
        <v>484</v>
      </c>
      <c r="D438" s="459" t="s">
        <v>139</v>
      </c>
      <c r="E438" s="206"/>
      <c r="F438" s="460"/>
      <c r="G438" s="461" t="n">
        <v>24</v>
      </c>
      <c r="H438" s="462" t="n">
        <f aca="false">L438+L438*K438</f>
        <v>154.6</v>
      </c>
      <c r="I438" s="462" t="n">
        <f aca="false">MROUND(H438*1,0.05)</f>
        <v>154.6</v>
      </c>
      <c r="J438" s="167" t="n">
        <v>23</v>
      </c>
      <c r="K438" s="169" t="n">
        <v>0</v>
      </c>
      <c r="L438" s="462" t="n">
        <v>154.6</v>
      </c>
      <c r="M438" s="160"/>
      <c r="N438" s="160"/>
      <c r="O438" s="160"/>
      <c r="P438" s="160"/>
      <c r="AMJ438" s="0"/>
    </row>
    <row r="439" s="161" customFormat="true" ht="12.8" hidden="false" customHeight="false" outlineLevel="0" collapsed="false">
      <c r="A439" s="188"/>
      <c r="B439" s="535"/>
      <c r="C439" s="463" t="s">
        <v>485</v>
      </c>
      <c r="D439" s="464" t="s">
        <v>139</v>
      </c>
      <c r="E439" s="225"/>
      <c r="F439" s="465"/>
      <c r="G439" s="466" t="n">
        <v>24</v>
      </c>
      <c r="H439" s="467" t="n">
        <f aca="false">L439+L439*K439</f>
        <v>182.35</v>
      </c>
      <c r="I439" s="467" t="n">
        <f aca="false">MROUND(H439*1,0.05)</f>
        <v>182.35</v>
      </c>
      <c r="J439" s="226" t="n">
        <v>23</v>
      </c>
      <c r="K439" s="228" t="n">
        <v>0</v>
      </c>
      <c r="L439" s="467" t="n">
        <v>182.35</v>
      </c>
      <c r="M439" s="160"/>
      <c r="N439" s="160"/>
      <c r="O439" s="160"/>
      <c r="P439" s="160"/>
      <c r="AMJ439" s="0"/>
    </row>
    <row r="440" s="161" customFormat="true" ht="12.8" hidden="false" customHeight="false" outlineLevel="0" collapsed="false">
      <c r="A440" s="188"/>
      <c r="B440" s="535"/>
      <c r="C440" s="463" t="s">
        <v>486</v>
      </c>
      <c r="D440" s="464" t="s">
        <v>139</v>
      </c>
      <c r="E440" s="225"/>
      <c r="F440" s="465"/>
      <c r="G440" s="466" t="n">
        <v>24</v>
      </c>
      <c r="H440" s="467" t="n">
        <f aca="false">L440+L440*K440</f>
        <v>210.15</v>
      </c>
      <c r="I440" s="467" t="n">
        <f aca="false">MROUND(H440*1,0.05)</f>
        <v>210.15</v>
      </c>
      <c r="J440" s="226" t="n">
        <v>23</v>
      </c>
      <c r="K440" s="228" t="n">
        <v>0</v>
      </c>
      <c r="L440" s="467" t="n">
        <v>210.15</v>
      </c>
      <c r="M440" s="160"/>
      <c r="N440" s="160"/>
      <c r="O440" s="160"/>
      <c r="P440" s="160"/>
      <c r="AMJ440" s="0"/>
    </row>
    <row r="441" s="161" customFormat="true" ht="12.8" hidden="false" customHeight="false" outlineLevel="0" collapsed="false">
      <c r="A441" s="188"/>
      <c r="B441" s="535"/>
      <c r="C441" s="463" t="s">
        <v>487</v>
      </c>
      <c r="D441" s="464" t="s">
        <v>139</v>
      </c>
      <c r="E441" s="225"/>
      <c r="F441" s="465"/>
      <c r="G441" s="466" t="n">
        <v>24</v>
      </c>
      <c r="H441" s="467" t="n">
        <f aca="false">L441+L441*K441</f>
        <v>237.8</v>
      </c>
      <c r="I441" s="467" t="n">
        <f aca="false">MROUND(H441*1,0.05)</f>
        <v>237.8</v>
      </c>
      <c r="J441" s="226" t="n">
        <v>23</v>
      </c>
      <c r="K441" s="228" t="n">
        <v>0</v>
      </c>
      <c r="L441" s="467" t="n">
        <v>237.8</v>
      </c>
      <c r="M441" s="160"/>
      <c r="N441" s="160"/>
      <c r="O441" s="160"/>
      <c r="P441" s="160"/>
      <c r="AMJ441" s="0"/>
    </row>
    <row r="442" s="161" customFormat="true" ht="12.8" hidden="false" customHeight="false" outlineLevel="0" collapsed="false">
      <c r="A442" s="188"/>
      <c r="B442" s="535"/>
      <c r="C442" s="469" t="s">
        <v>488</v>
      </c>
      <c r="D442" s="470" t="s">
        <v>139</v>
      </c>
      <c r="E442" s="213"/>
      <c r="F442" s="471"/>
      <c r="G442" s="472" t="n">
        <v>24</v>
      </c>
      <c r="H442" s="473" t="n">
        <f aca="false">L442+L442*K442</f>
        <v>298.6</v>
      </c>
      <c r="I442" s="473" t="n">
        <f aca="false">MROUND(H442*1,0.05)</f>
        <v>298.6</v>
      </c>
      <c r="J442" s="229" t="n">
        <v>23</v>
      </c>
      <c r="K442" s="230" t="n">
        <v>0</v>
      </c>
      <c r="L442" s="473" t="n">
        <v>298.6</v>
      </c>
      <c r="M442" s="160"/>
      <c r="N442" s="160"/>
      <c r="O442" s="160"/>
      <c r="P442" s="160"/>
      <c r="AMJ442" s="0"/>
    </row>
    <row r="443" s="161" customFormat="true" ht="12.8" hidden="false" customHeight="false" outlineLevel="0" collapsed="false">
      <c r="A443" s="484" t="n">
        <v>2050947</v>
      </c>
      <c r="B443" s="447" t="s">
        <v>489</v>
      </c>
      <c r="C443" s="486" t="s">
        <v>490</v>
      </c>
      <c r="D443" s="464" t="s">
        <v>139</v>
      </c>
      <c r="E443" s="225"/>
      <c r="F443" s="465"/>
      <c r="G443" s="466" t="n">
        <v>24</v>
      </c>
      <c r="H443" s="467" t="n">
        <f aca="false">L443+L443*K443</f>
        <v>187.15</v>
      </c>
      <c r="I443" s="467" t="n">
        <f aca="false">MROUND(H443*1,0.05)</f>
        <v>187.15</v>
      </c>
      <c r="J443" s="226" t="n">
        <v>23</v>
      </c>
      <c r="K443" s="228" t="n">
        <v>0</v>
      </c>
      <c r="L443" s="467" t="n">
        <v>187.15</v>
      </c>
      <c r="M443" s="160"/>
      <c r="N443" s="160"/>
      <c r="O443" s="160"/>
      <c r="P443" s="160"/>
      <c r="AMJ443" s="0"/>
    </row>
    <row r="444" s="161" customFormat="true" ht="12.8" hidden="false" customHeight="false" outlineLevel="0" collapsed="false">
      <c r="A444" s="413" t="n">
        <v>2050949</v>
      </c>
      <c r="B444" s="447"/>
      <c r="C444" s="488" t="s">
        <v>491</v>
      </c>
      <c r="D444" s="464" t="s">
        <v>139</v>
      </c>
      <c r="E444" s="225"/>
      <c r="F444" s="465"/>
      <c r="G444" s="466" t="n">
        <v>24</v>
      </c>
      <c r="H444" s="467" t="n">
        <f aca="false">L444+L444*K444</f>
        <v>220.8</v>
      </c>
      <c r="I444" s="467" t="n">
        <f aca="false">MROUND(H444*1,0.05)</f>
        <v>220.8</v>
      </c>
      <c r="J444" s="226" t="n">
        <v>23</v>
      </c>
      <c r="K444" s="228" t="n">
        <v>0</v>
      </c>
      <c r="L444" s="467" t="n">
        <v>220.8</v>
      </c>
      <c r="M444" s="160"/>
      <c r="N444" s="160"/>
      <c r="O444" s="160"/>
      <c r="P444" s="160"/>
      <c r="AMJ444" s="0"/>
    </row>
    <row r="445" s="161" customFormat="true" ht="12.8" hidden="false" customHeight="false" outlineLevel="0" collapsed="false">
      <c r="A445" s="413" t="n">
        <v>2051253</v>
      </c>
      <c r="B445" s="447"/>
      <c r="C445" s="488" t="s">
        <v>492</v>
      </c>
      <c r="D445" s="464" t="s">
        <v>139</v>
      </c>
      <c r="E445" s="225"/>
      <c r="F445" s="465"/>
      <c r="G445" s="466" t="n">
        <v>24</v>
      </c>
      <c r="H445" s="467" t="n">
        <f aca="false">L445+L445*K445</f>
        <v>253.8</v>
      </c>
      <c r="I445" s="467" t="n">
        <f aca="false">MROUND(H445*1,0.05)</f>
        <v>253.8</v>
      </c>
      <c r="J445" s="226" t="n">
        <v>23</v>
      </c>
      <c r="K445" s="228" t="n">
        <v>0</v>
      </c>
      <c r="L445" s="467" t="n">
        <v>253.8</v>
      </c>
      <c r="M445" s="160"/>
      <c r="N445" s="160"/>
      <c r="O445" s="160"/>
      <c r="P445" s="160"/>
      <c r="AMJ445" s="0"/>
    </row>
    <row r="446" s="161" customFormat="true" ht="12.8" hidden="false" customHeight="false" outlineLevel="0" collapsed="false">
      <c r="A446" s="413" t="n">
        <v>2051252</v>
      </c>
      <c r="B446" s="447"/>
      <c r="C446" s="536" t="s">
        <v>493</v>
      </c>
      <c r="D446" s="470" t="s">
        <v>139</v>
      </c>
      <c r="E446" s="213"/>
      <c r="F446" s="471"/>
      <c r="G446" s="472" t="n">
        <v>24</v>
      </c>
      <c r="H446" s="473" t="n">
        <f aca="false">L446+L446*K446</f>
        <v>287.9</v>
      </c>
      <c r="I446" s="473" t="n">
        <f aca="false">MROUND(H446*1,0.05)</f>
        <v>287.9</v>
      </c>
      <c r="J446" s="229" t="n">
        <v>23</v>
      </c>
      <c r="K446" s="230" t="n">
        <v>0</v>
      </c>
      <c r="L446" s="473" t="n">
        <v>287.9</v>
      </c>
      <c r="M446" s="160"/>
      <c r="N446" s="160"/>
      <c r="O446" s="160"/>
      <c r="P446" s="160"/>
      <c r="AMJ446" s="0"/>
    </row>
    <row r="447" s="161" customFormat="true" ht="12.8" hidden="false" customHeight="false" outlineLevel="0" collapsed="false">
      <c r="A447" s="400" t="n">
        <v>2051251</v>
      </c>
      <c r="B447" s="447"/>
      <c r="C447" s="491" t="s">
        <v>494</v>
      </c>
      <c r="D447" s="464" t="s">
        <v>139</v>
      </c>
      <c r="E447" s="225"/>
      <c r="F447" s="465"/>
      <c r="G447" s="466" t="n">
        <v>24</v>
      </c>
      <c r="H447" s="467" t="n">
        <f aca="false">L447+L447*K447</f>
        <v>361.5</v>
      </c>
      <c r="I447" s="467" t="n">
        <f aca="false">MROUND(H447*1,0.05)</f>
        <v>361.5</v>
      </c>
      <c r="J447" s="226" t="n">
        <v>23</v>
      </c>
      <c r="K447" s="228" t="n">
        <v>0</v>
      </c>
      <c r="L447" s="467" t="n">
        <v>361.5</v>
      </c>
      <c r="M447" s="160"/>
      <c r="N447" s="160"/>
      <c r="O447" s="160"/>
      <c r="P447" s="160"/>
      <c r="AMJ447" s="0"/>
    </row>
    <row r="448" s="161" customFormat="true" ht="150.7" hidden="false" customHeight="false" outlineLevel="0" collapsed="false">
      <c r="A448" s="188"/>
      <c r="B448" s="485" t="s">
        <v>495</v>
      </c>
      <c r="C448" s="480" t="s">
        <v>496</v>
      </c>
      <c r="D448" s="481" t="s">
        <v>139</v>
      </c>
      <c r="E448" s="206"/>
      <c r="F448" s="481"/>
      <c r="G448" s="461" t="n">
        <v>24</v>
      </c>
      <c r="H448" s="462" t="n">
        <f aca="false">L448+L448*K448</f>
        <v>181.25</v>
      </c>
      <c r="I448" s="462" t="n">
        <f aca="false">MROUND(H448*1,0.05)</f>
        <v>181.25</v>
      </c>
      <c r="J448" s="167" t="n">
        <v>23</v>
      </c>
      <c r="K448" s="169" t="n">
        <v>0</v>
      </c>
      <c r="L448" s="462" t="n">
        <v>181.25</v>
      </c>
      <c r="M448" s="160"/>
      <c r="N448" s="160"/>
      <c r="O448" s="160"/>
      <c r="P448" s="160"/>
      <c r="AMJ448" s="0"/>
    </row>
    <row r="449" s="161" customFormat="true" ht="38.8" hidden="false" customHeight="false" outlineLevel="0" collapsed="false">
      <c r="A449" s="239"/>
      <c r="B449" s="485"/>
      <c r="C449" s="482" t="s">
        <v>441</v>
      </c>
      <c r="D449" s="483" t="s">
        <v>139</v>
      </c>
      <c r="E449" s="219"/>
      <c r="F449" s="483"/>
      <c r="G449" s="477" t="n">
        <v>24</v>
      </c>
      <c r="H449" s="478" t="n">
        <f aca="false">L449+L449*K449</f>
        <v>202.6</v>
      </c>
      <c r="I449" s="478" t="n">
        <f aca="false">MROUND(H449*1,0.05)</f>
        <v>202.6</v>
      </c>
      <c r="J449" s="173" t="n">
        <v>23</v>
      </c>
      <c r="K449" s="175" t="n">
        <v>0</v>
      </c>
      <c r="L449" s="478" t="n">
        <v>202.6</v>
      </c>
      <c r="M449" s="160"/>
      <c r="N449" s="160"/>
      <c r="O449" s="160"/>
      <c r="P449" s="160"/>
      <c r="AMJ449" s="0"/>
    </row>
    <row r="450" s="508" customFormat="true" ht="12.8" hidden="false" customHeight="false" outlineLevel="0" collapsed="false">
      <c r="A450" s="537" t="n">
        <v>1074311</v>
      </c>
      <c r="B450" s="538" t="s">
        <v>497</v>
      </c>
      <c r="C450" s="539" t="s">
        <v>498</v>
      </c>
      <c r="D450" s="537" t="s">
        <v>139</v>
      </c>
      <c r="E450" s="540" t="n">
        <v>5900089618002</v>
      </c>
      <c r="F450" s="503"/>
      <c r="G450" s="504" t="n">
        <v>48</v>
      </c>
      <c r="H450" s="505" t="n">
        <f aca="false">L450+L450*K450</f>
        <v>20.085</v>
      </c>
      <c r="I450" s="505" t="n">
        <f aca="false">MROUND(H450*1,0.05)</f>
        <v>20.1</v>
      </c>
      <c r="J450" s="506" t="n">
        <v>23</v>
      </c>
      <c r="K450" s="507" t="n">
        <v>0.03</v>
      </c>
      <c r="L450" s="505" t="n">
        <v>19.5</v>
      </c>
      <c r="AMJ450" s="0"/>
    </row>
    <row r="451" s="508" customFormat="true" ht="12.8" hidden="false" customHeight="false" outlineLevel="0" collapsed="false">
      <c r="A451" s="537" t="n">
        <v>1769317</v>
      </c>
      <c r="B451" s="538" t="s">
        <v>499</v>
      </c>
      <c r="C451" s="539" t="s">
        <v>500</v>
      </c>
      <c r="D451" s="537" t="s">
        <v>139</v>
      </c>
      <c r="E451" s="540" t="n">
        <v>5900089680252</v>
      </c>
      <c r="F451" s="503"/>
      <c r="G451" s="504" t="n">
        <v>48</v>
      </c>
      <c r="H451" s="505" t="n">
        <f aca="false">L451+L451*K451</f>
        <v>23.175</v>
      </c>
      <c r="I451" s="505" t="n">
        <f aca="false">MROUND(H451*1,0.05)</f>
        <v>23.2</v>
      </c>
      <c r="J451" s="506" t="n">
        <v>23</v>
      </c>
      <c r="K451" s="507" t="n">
        <v>0.03</v>
      </c>
      <c r="L451" s="505" t="n">
        <v>22.5</v>
      </c>
      <c r="AMJ451" s="0"/>
    </row>
    <row r="452" s="508" customFormat="true" ht="13.5" hidden="false" customHeight="true" outlineLevel="0" collapsed="false">
      <c r="A452" s="537" t="n">
        <v>261681</v>
      </c>
      <c r="B452" s="500" t="s">
        <v>501</v>
      </c>
      <c r="C452" s="501" t="s">
        <v>502</v>
      </c>
      <c r="D452" s="499" t="s">
        <v>139</v>
      </c>
      <c r="E452" s="502" t="n">
        <v>5900089619252</v>
      </c>
      <c r="F452" s="503"/>
      <c r="G452" s="504" t="n">
        <v>48</v>
      </c>
      <c r="H452" s="505" t="n">
        <f aca="false">L452+L452*K452</f>
        <v>26.78</v>
      </c>
      <c r="I452" s="505" t="n">
        <f aca="false">MROUND(H452*1,0.05)</f>
        <v>26.8</v>
      </c>
      <c r="J452" s="506" t="n">
        <v>23</v>
      </c>
      <c r="K452" s="507" t="n">
        <v>0.03</v>
      </c>
      <c r="L452" s="505" t="n">
        <v>26</v>
      </c>
      <c r="AMJ452" s="0"/>
    </row>
    <row r="453" s="161" customFormat="true" ht="12.8" hidden="false" customHeight="false" outlineLevel="0" collapsed="false">
      <c r="A453" s="277" t="n">
        <v>1949385</v>
      </c>
      <c r="B453" s="481" t="s">
        <v>503</v>
      </c>
      <c r="C453" s="458" t="s">
        <v>504</v>
      </c>
      <c r="D453" s="541" t="s">
        <v>16</v>
      </c>
      <c r="E453" s="206" t="n">
        <v>5900089240241</v>
      </c>
      <c r="F453" s="460" t="n">
        <v>20</v>
      </c>
      <c r="G453" s="461" t="n">
        <v>2240</v>
      </c>
      <c r="H453" s="462" t="n">
        <f aca="false">L453+L453*K453</f>
        <v>15.9</v>
      </c>
      <c r="I453" s="462" t="n">
        <f aca="false">MROUND(H453*1,0.05)</f>
        <v>15.9</v>
      </c>
      <c r="J453" s="167" t="n">
        <v>23</v>
      </c>
      <c r="K453" s="169" t="n">
        <v>0</v>
      </c>
      <c r="L453" s="462" t="n">
        <v>15.9</v>
      </c>
      <c r="M453" s="160"/>
      <c r="N453" s="160"/>
      <c r="O453" s="160"/>
      <c r="P453" s="160"/>
      <c r="AMJ453" s="0"/>
    </row>
    <row r="454" s="161" customFormat="true" ht="12.8" hidden="false" customHeight="false" outlineLevel="0" collapsed="false">
      <c r="A454" s="275" t="n">
        <v>1739819</v>
      </c>
      <c r="B454" s="483" t="s">
        <v>505</v>
      </c>
      <c r="C454" s="474" t="s">
        <v>506</v>
      </c>
      <c r="D454" s="447" t="s">
        <v>507</v>
      </c>
      <c r="E454" s="219" t="n">
        <v>5900089280643</v>
      </c>
      <c r="F454" s="476" t="n">
        <v>20</v>
      </c>
      <c r="G454" s="477" t="n">
        <v>1120</v>
      </c>
      <c r="H454" s="478" t="n">
        <f aca="false">L454+L454*K454</f>
        <v>10.25</v>
      </c>
      <c r="I454" s="478" t="n">
        <f aca="false">MROUND(H454*1,0.05)</f>
        <v>10.25</v>
      </c>
      <c r="J454" s="173" t="n">
        <v>23</v>
      </c>
      <c r="K454" s="175" t="n">
        <v>0</v>
      </c>
      <c r="L454" s="478" t="n">
        <v>10.25</v>
      </c>
      <c r="M454" s="160"/>
      <c r="N454" s="160"/>
      <c r="O454" s="160"/>
      <c r="P454" s="160"/>
      <c r="AMJ454" s="0"/>
    </row>
    <row r="455" s="161" customFormat="true" ht="12.8" hidden="false" customHeight="false" outlineLevel="0" collapsed="false">
      <c r="A455" s="374" t="n">
        <v>1974758</v>
      </c>
      <c r="B455" s="481" t="s">
        <v>508</v>
      </c>
      <c r="C455" s="542" t="s">
        <v>509</v>
      </c>
      <c r="D455" s="481" t="s">
        <v>510</v>
      </c>
      <c r="E455" s="206" t="n">
        <v>9000100965811</v>
      </c>
      <c r="F455" s="460" t="n">
        <v>33</v>
      </c>
      <c r="G455" s="461" t="n">
        <v>33</v>
      </c>
      <c r="H455" s="462" t="n">
        <f aca="false">L455+L455*K455</f>
        <v>162.8</v>
      </c>
      <c r="I455" s="462" t="n">
        <f aca="false">MROUND(H455*1,0.05)</f>
        <v>162.8</v>
      </c>
      <c r="J455" s="543" t="n">
        <v>23</v>
      </c>
      <c r="K455" s="544" t="n">
        <v>0</v>
      </c>
      <c r="L455" s="462" t="n">
        <v>162.8</v>
      </c>
      <c r="M455" s="160"/>
      <c r="N455" s="160"/>
      <c r="O455" s="160"/>
      <c r="P455" s="160"/>
      <c r="AMJ455" s="0"/>
    </row>
    <row r="456" s="161" customFormat="true" ht="12.8" hidden="false" customHeight="false" outlineLevel="0" collapsed="false">
      <c r="A456" s="357" t="n">
        <v>1698965</v>
      </c>
      <c r="B456" s="483" t="s">
        <v>511</v>
      </c>
      <c r="C456" s="545" t="s">
        <v>512</v>
      </c>
      <c r="D456" s="483" t="s">
        <v>513</v>
      </c>
      <c r="E456" s="219"/>
      <c r="F456" s="476" t="n">
        <v>30</v>
      </c>
      <c r="G456" s="477" t="n">
        <v>30</v>
      </c>
      <c r="H456" s="478" t="n">
        <f aca="false">L456+L456*K456</f>
        <v>218.7</v>
      </c>
      <c r="I456" s="478" t="n">
        <f aca="false">MROUND(H456*1,0.05)</f>
        <v>218.7</v>
      </c>
      <c r="J456" s="546" t="n">
        <v>23</v>
      </c>
      <c r="K456" s="547" t="n">
        <v>0</v>
      </c>
      <c r="L456" s="478" t="n">
        <v>218.7</v>
      </c>
      <c r="M456" s="160"/>
      <c r="N456" s="160"/>
      <c r="O456" s="160"/>
      <c r="P456" s="160"/>
      <c r="AMJ456" s="0"/>
    </row>
    <row r="457" s="161" customFormat="true" ht="12.8" hidden="false" customHeight="false" outlineLevel="0" collapsed="false">
      <c r="A457" s="548" t="s">
        <v>514</v>
      </c>
      <c r="C457" s="549"/>
      <c r="D457" s="550"/>
      <c r="E457" s="551"/>
      <c r="F457" s="552"/>
      <c r="G457" s="552"/>
      <c r="H457" s="553"/>
      <c r="I457" s="553"/>
      <c r="K457" s="554"/>
      <c r="L457" s="553"/>
      <c r="M457" s="160"/>
      <c r="N457" s="160"/>
      <c r="O457" s="160"/>
      <c r="P457" s="160"/>
      <c r="AMJ457" s="0"/>
    </row>
    <row r="458" s="161" customFormat="true" ht="12.8" hidden="false" customHeight="false" outlineLevel="0" collapsed="false">
      <c r="A458" s="162" t="n">
        <v>261684</v>
      </c>
      <c r="B458" s="354" t="s">
        <v>515</v>
      </c>
      <c r="C458" s="340" t="s">
        <v>516</v>
      </c>
      <c r="D458" s="555" t="s">
        <v>373</v>
      </c>
      <c r="E458" s="556" t="n">
        <v>5900089881024</v>
      </c>
      <c r="F458" s="557" t="n">
        <v>10</v>
      </c>
      <c r="G458" s="558" t="n">
        <v>240</v>
      </c>
      <c r="H458" s="559" t="n">
        <f aca="false">L458+L458*K458</f>
        <v>94.5</v>
      </c>
      <c r="I458" s="559" t="n">
        <f aca="false">MROUND(H458*1,0.05)</f>
        <v>94.5</v>
      </c>
      <c r="J458" s="543" t="n">
        <v>23</v>
      </c>
      <c r="K458" s="544" t="n">
        <v>0</v>
      </c>
      <c r="L458" s="559" t="n">
        <v>94.5</v>
      </c>
      <c r="M458" s="160"/>
      <c r="N458" s="160"/>
      <c r="O458" s="160"/>
      <c r="P458" s="160"/>
      <c r="AMJ458" s="0"/>
    </row>
    <row r="459" s="161" customFormat="true" ht="12.8" hidden="false" customHeight="false" outlineLevel="0" collapsed="false">
      <c r="A459" s="211" t="n">
        <v>261685</v>
      </c>
      <c r="B459" s="354"/>
      <c r="C459" s="341" t="s">
        <v>516</v>
      </c>
      <c r="D459" s="560" t="s">
        <v>309</v>
      </c>
      <c r="E459" s="561" t="n">
        <v>5900089881055</v>
      </c>
      <c r="F459" s="562"/>
      <c r="G459" s="563" t="n">
        <v>120</v>
      </c>
      <c r="H459" s="564" t="n">
        <f aca="false">L459+L459*K459</f>
        <v>170.2</v>
      </c>
      <c r="I459" s="564" t="n">
        <f aca="false">MROUND(H459*1,0.05)</f>
        <v>170.2</v>
      </c>
      <c r="J459" s="565" t="n">
        <v>23</v>
      </c>
      <c r="K459" s="566" t="n">
        <v>0</v>
      </c>
      <c r="L459" s="564" t="n">
        <v>170.2</v>
      </c>
      <c r="M459" s="160"/>
      <c r="N459" s="160"/>
      <c r="O459" s="160"/>
      <c r="P459" s="160"/>
      <c r="AMJ459" s="0"/>
    </row>
    <row r="460" s="161" customFormat="true" ht="12.8" hidden="false" customHeight="false" outlineLevel="0" collapsed="false">
      <c r="A460" s="170" t="n">
        <v>261686</v>
      </c>
      <c r="B460" s="354"/>
      <c r="C460" s="348" t="s">
        <v>516</v>
      </c>
      <c r="D460" s="567" t="s">
        <v>365</v>
      </c>
      <c r="E460" s="568" t="n">
        <v>5900089881109</v>
      </c>
      <c r="F460" s="569"/>
      <c r="G460" s="570" t="n">
        <v>60</v>
      </c>
      <c r="H460" s="571" t="n">
        <f aca="false">L460+L460*K460</f>
        <v>303.45</v>
      </c>
      <c r="I460" s="571" t="n">
        <f aca="false">MROUND(H460*1,0.05)</f>
        <v>303.45</v>
      </c>
      <c r="J460" s="546" t="n">
        <v>23</v>
      </c>
      <c r="K460" s="547" t="n">
        <v>0</v>
      </c>
      <c r="L460" s="571" t="n">
        <v>303.45</v>
      </c>
      <c r="M460" s="160"/>
      <c r="N460" s="160"/>
      <c r="O460" s="160"/>
      <c r="P460" s="160"/>
      <c r="AMJ460" s="0"/>
    </row>
    <row r="461" s="161" customFormat="true" ht="12.8" hidden="false" customHeight="false" outlineLevel="0" collapsed="false">
      <c r="A461" s="548" t="s">
        <v>517</v>
      </c>
      <c r="C461" s="572"/>
      <c r="D461" s="550"/>
      <c r="E461" s="551"/>
      <c r="F461" s="552"/>
      <c r="G461" s="552"/>
      <c r="H461" s="553"/>
      <c r="I461" s="553"/>
      <c r="K461" s="554"/>
      <c r="L461" s="553"/>
      <c r="M461" s="160"/>
      <c r="N461" s="160"/>
      <c r="O461" s="160"/>
      <c r="P461" s="160"/>
      <c r="AMJ461" s="0"/>
    </row>
    <row r="462" s="161" customFormat="true" ht="12.8" hidden="false" customHeight="false" outlineLevel="0" collapsed="false">
      <c r="A462" s="277" t="n">
        <v>1884499</v>
      </c>
      <c r="B462" s="178" t="s">
        <v>518</v>
      </c>
      <c r="C462" s="340" t="s">
        <v>519</v>
      </c>
      <c r="D462" s="280" t="s">
        <v>309</v>
      </c>
      <c r="E462" s="206" t="n">
        <v>5900089215249</v>
      </c>
      <c r="F462" s="243"/>
      <c r="G462" s="167" t="n">
        <v>120</v>
      </c>
      <c r="H462" s="168" t="n">
        <f aca="false">L462+L462*K462</f>
        <v>28.5075</v>
      </c>
      <c r="I462" s="168" t="n">
        <f aca="false">MROUND(H462*1,0.05)</f>
        <v>28.5</v>
      </c>
      <c r="J462" s="167" t="n">
        <v>23</v>
      </c>
      <c r="K462" s="169" t="n">
        <v>0.05</v>
      </c>
      <c r="L462" s="168" t="n">
        <v>27.15</v>
      </c>
      <c r="M462" s="160"/>
      <c r="N462" s="160"/>
      <c r="O462" s="160"/>
      <c r="P462" s="160"/>
      <c r="AMJ462" s="0"/>
    </row>
    <row r="463" s="161" customFormat="true" ht="12.8" hidden="false" customHeight="false" outlineLevel="0" collapsed="false">
      <c r="A463" s="261" t="n">
        <v>1884699</v>
      </c>
      <c r="B463" s="178"/>
      <c r="C463" s="340"/>
      <c r="D463" s="263" t="s">
        <v>365</v>
      </c>
      <c r="E463" s="233" t="n">
        <v>5900089215256</v>
      </c>
      <c r="F463" s="416"/>
      <c r="G463" s="234" t="n">
        <v>60</v>
      </c>
      <c r="H463" s="235" t="n">
        <f aca="false">L463+L463*K463</f>
        <v>53.235</v>
      </c>
      <c r="I463" s="235" t="n">
        <f aca="false">MROUND(H463*1,0.05)</f>
        <v>53.25</v>
      </c>
      <c r="J463" s="234" t="n">
        <v>23</v>
      </c>
      <c r="K463" s="236" t="n">
        <v>0.05</v>
      </c>
      <c r="L463" s="235" t="n">
        <v>50.7</v>
      </c>
      <c r="M463" s="160"/>
      <c r="N463" s="160"/>
      <c r="O463" s="160"/>
      <c r="P463" s="160"/>
      <c r="AMJ463" s="0"/>
    </row>
    <row r="464" s="161" customFormat="true" ht="12.8" hidden="false" customHeight="false" outlineLevel="0" collapsed="false">
      <c r="A464" s="261" t="n">
        <v>1884506</v>
      </c>
      <c r="B464" s="232" t="s">
        <v>520</v>
      </c>
      <c r="C464" s="341" t="s">
        <v>521</v>
      </c>
      <c r="D464" s="263" t="s">
        <v>522</v>
      </c>
      <c r="E464" s="233" t="n">
        <v>5900089215379</v>
      </c>
      <c r="F464" s="416" t="n">
        <v>5</v>
      </c>
      <c r="G464" s="234" t="n">
        <v>200</v>
      </c>
      <c r="H464" s="235" t="n">
        <f aca="false">L464+L464*K464</f>
        <v>7.665</v>
      </c>
      <c r="I464" s="235" t="n">
        <f aca="false">MROUND(H464*1,0.05)</f>
        <v>7.65</v>
      </c>
      <c r="J464" s="234" t="n">
        <v>23</v>
      </c>
      <c r="K464" s="236" t="n">
        <v>0.05</v>
      </c>
      <c r="L464" s="235" t="n">
        <v>7.3</v>
      </c>
      <c r="M464" s="160"/>
      <c r="N464" s="160"/>
      <c r="O464" s="160"/>
      <c r="P464" s="160"/>
      <c r="AMJ464" s="0"/>
    </row>
    <row r="465" s="161" customFormat="true" ht="12.8" hidden="false" customHeight="false" outlineLevel="0" collapsed="false">
      <c r="A465" s="261" t="n">
        <v>1884505</v>
      </c>
      <c r="B465" s="232"/>
      <c r="C465" s="341"/>
      <c r="D465" s="263" t="s">
        <v>312</v>
      </c>
      <c r="E465" s="233" t="n">
        <v>5900089215386</v>
      </c>
      <c r="F465" s="416"/>
      <c r="G465" s="234" t="n">
        <v>100</v>
      </c>
      <c r="H465" s="235" t="n">
        <f aca="false">L465+L465*K465</f>
        <v>17.0625</v>
      </c>
      <c r="I465" s="235" t="n">
        <f aca="false">MROUND(H465*1,0.05)</f>
        <v>17.05</v>
      </c>
      <c r="J465" s="234" t="n">
        <v>23</v>
      </c>
      <c r="K465" s="236" t="n">
        <v>0.05</v>
      </c>
      <c r="L465" s="235" t="n">
        <v>16.25</v>
      </c>
      <c r="M465" s="160"/>
      <c r="N465" s="160"/>
      <c r="O465" s="160"/>
      <c r="P465" s="160"/>
      <c r="AMJ465" s="0"/>
    </row>
    <row r="466" s="161" customFormat="true" ht="12.8" hidden="false" customHeight="false" outlineLevel="0" collapsed="false">
      <c r="A466" s="261" t="n">
        <v>1884504</v>
      </c>
      <c r="B466" s="232"/>
      <c r="C466" s="341"/>
      <c r="D466" s="263" t="s">
        <v>152</v>
      </c>
      <c r="E466" s="233" t="n">
        <v>5900089215393</v>
      </c>
      <c r="F466" s="416"/>
      <c r="G466" s="234" t="n">
        <v>54</v>
      </c>
      <c r="H466" s="235" t="n">
        <f aca="false">L466+L466*K466</f>
        <v>29.7675</v>
      </c>
      <c r="I466" s="235" t="n">
        <f aca="false">MROUND(H466*1,0.05)</f>
        <v>29.75</v>
      </c>
      <c r="J466" s="234" t="n">
        <v>23</v>
      </c>
      <c r="K466" s="236" t="n">
        <v>0.05</v>
      </c>
      <c r="L466" s="235" t="n">
        <v>28.35</v>
      </c>
      <c r="M466" s="160"/>
      <c r="N466" s="160"/>
      <c r="O466" s="160"/>
      <c r="P466" s="160"/>
      <c r="AMJ466" s="0"/>
    </row>
    <row r="467" s="161" customFormat="true" ht="9.75" hidden="false" customHeight="true" outlineLevel="0" collapsed="false">
      <c r="A467" s="261" t="n">
        <v>1884502</v>
      </c>
      <c r="B467" s="224" t="s">
        <v>523</v>
      </c>
      <c r="C467" s="341" t="s">
        <v>524</v>
      </c>
      <c r="D467" s="263" t="s">
        <v>522</v>
      </c>
      <c r="E467" s="233" t="n">
        <v>5900089215348</v>
      </c>
      <c r="F467" s="416" t="n">
        <v>5</v>
      </c>
      <c r="G467" s="234" t="n">
        <v>200</v>
      </c>
      <c r="H467" s="235" t="n">
        <f aca="false">L467+L467*K467</f>
        <v>8.1375</v>
      </c>
      <c r="I467" s="235" t="n">
        <f aca="false">MROUND(H467*1,0.05)</f>
        <v>8.15</v>
      </c>
      <c r="J467" s="234" t="n">
        <v>23</v>
      </c>
      <c r="K467" s="236" t="n">
        <v>0.05</v>
      </c>
      <c r="L467" s="235" t="n">
        <v>7.75</v>
      </c>
      <c r="AMJ467" s="0"/>
    </row>
    <row r="468" s="161" customFormat="true" ht="9.75" hidden="false" customHeight="true" outlineLevel="0" collapsed="false">
      <c r="A468" s="261" t="n">
        <v>1884501</v>
      </c>
      <c r="B468" s="224"/>
      <c r="C468" s="341"/>
      <c r="D468" s="263" t="s">
        <v>312</v>
      </c>
      <c r="E468" s="233" t="n">
        <v>5900089215355</v>
      </c>
      <c r="F468" s="416"/>
      <c r="G468" s="234" t="n">
        <v>100</v>
      </c>
      <c r="H468" s="235" t="n">
        <f aca="false">L468+L468*K468</f>
        <v>19.5825</v>
      </c>
      <c r="I468" s="235" t="n">
        <f aca="false">MROUND(H468*1,0.05)</f>
        <v>19.6</v>
      </c>
      <c r="J468" s="234" t="n">
        <v>23</v>
      </c>
      <c r="K468" s="236" t="n">
        <v>0.05</v>
      </c>
      <c r="L468" s="235" t="n">
        <v>18.65</v>
      </c>
      <c r="AMJ468" s="0"/>
    </row>
    <row r="469" s="161" customFormat="true" ht="9.75" hidden="false" customHeight="true" outlineLevel="0" collapsed="false">
      <c r="A469" s="261" t="n">
        <v>1884500</v>
      </c>
      <c r="B469" s="224"/>
      <c r="C469" s="341"/>
      <c r="D469" s="263" t="s">
        <v>152</v>
      </c>
      <c r="E469" s="233" t="n">
        <v>5900089215362</v>
      </c>
      <c r="F469" s="416"/>
      <c r="G469" s="234" t="n">
        <v>54</v>
      </c>
      <c r="H469" s="235" t="n">
        <f aca="false">L469+L469*K469</f>
        <v>35.28</v>
      </c>
      <c r="I469" s="235" t="n">
        <f aca="false">MROUND(H469*1,0.05)</f>
        <v>35.3</v>
      </c>
      <c r="J469" s="234" t="n">
        <v>23</v>
      </c>
      <c r="K469" s="236" t="n">
        <v>0.05</v>
      </c>
      <c r="L469" s="235" t="n">
        <v>33.6</v>
      </c>
      <c r="AMJ469" s="0"/>
    </row>
    <row r="470" s="161" customFormat="true" ht="12.8" hidden="false" customHeight="false" outlineLevel="0" collapsed="false">
      <c r="A470" s="261" t="n">
        <v>1885075</v>
      </c>
      <c r="B470" s="179" t="s">
        <v>525</v>
      </c>
      <c r="C470" s="348" t="s">
        <v>526</v>
      </c>
      <c r="D470" s="263" t="s">
        <v>522</v>
      </c>
      <c r="E470" s="233" t="n">
        <v>5900089215263</v>
      </c>
      <c r="F470" s="416"/>
      <c r="G470" s="234" t="n">
        <v>144</v>
      </c>
      <c r="H470" s="235" t="n">
        <f aca="false">L470+L470*K470</f>
        <v>11.6025</v>
      </c>
      <c r="I470" s="235" t="n">
        <f aca="false">MROUND(H470*1,0.05)</f>
        <v>11.6</v>
      </c>
      <c r="J470" s="234" t="n">
        <v>23</v>
      </c>
      <c r="K470" s="236" t="n">
        <v>0.05</v>
      </c>
      <c r="L470" s="235" t="n">
        <v>11.05</v>
      </c>
      <c r="M470" s="160"/>
      <c r="N470" s="160"/>
      <c r="O470" s="160"/>
      <c r="P470" s="160"/>
      <c r="AMJ470" s="0"/>
    </row>
    <row r="471" s="161" customFormat="true" ht="12.8" hidden="false" customHeight="false" outlineLevel="0" collapsed="false">
      <c r="A471" s="291" t="n">
        <v>1885076</v>
      </c>
      <c r="B471" s="179"/>
      <c r="C471" s="348"/>
      <c r="D471" s="281" t="s">
        <v>232</v>
      </c>
      <c r="E471" s="225" t="n">
        <v>5900089215270</v>
      </c>
      <c r="F471" s="246"/>
      <c r="G471" s="226" t="n">
        <v>44</v>
      </c>
      <c r="H471" s="227" t="n">
        <f aca="false">L471+L471*K471</f>
        <v>33.39</v>
      </c>
      <c r="I471" s="227" t="n">
        <f aca="false">MROUND(H471*1,0.05)</f>
        <v>33.4</v>
      </c>
      <c r="J471" s="226" t="n">
        <v>23</v>
      </c>
      <c r="K471" s="228" t="n">
        <v>0.05</v>
      </c>
      <c r="L471" s="227" t="n">
        <v>31.8</v>
      </c>
      <c r="M471" s="160"/>
      <c r="N471" s="160"/>
      <c r="O471" s="160"/>
      <c r="P471" s="160"/>
      <c r="AMJ471" s="0"/>
    </row>
    <row r="472" s="161" customFormat="true" ht="12.8" hidden="false" customHeight="false" outlineLevel="0" collapsed="false">
      <c r="A472" s="275" t="n">
        <v>1885071</v>
      </c>
      <c r="B472" s="179"/>
      <c r="C472" s="348"/>
      <c r="D472" s="276" t="s">
        <v>139</v>
      </c>
      <c r="E472" s="219" t="n">
        <v>5900089215287</v>
      </c>
      <c r="F472" s="417"/>
      <c r="G472" s="173" t="n">
        <v>24</v>
      </c>
      <c r="H472" s="174" t="n">
        <f aca="false">L472+L472*K472</f>
        <v>53.235</v>
      </c>
      <c r="I472" s="174" t="n">
        <f aca="false">MROUND(H472*1,0.05)</f>
        <v>53.25</v>
      </c>
      <c r="J472" s="173" t="n">
        <v>23</v>
      </c>
      <c r="K472" s="175" t="n">
        <v>0.05</v>
      </c>
      <c r="L472" s="174" t="n">
        <v>50.7</v>
      </c>
      <c r="M472" s="160"/>
      <c r="N472" s="160"/>
      <c r="O472" s="160"/>
      <c r="P472" s="160"/>
      <c r="AMJ472" s="0"/>
    </row>
  </sheetData>
  <mergeCells count="119">
    <mergeCell ref="C1:D1"/>
    <mergeCell ref="B110:B111"/>
    <mergeCell ref="C110:C111"/>
    <mergeCell ref="B112:B113"/>
    <mergeCell ref="C112:C113"/>
    <mergeCell ref="B116:B117"/>
    <mergeCell ref="C116:C117"/>
    <mergeCell ref="B118:B119"/>
    <mergeCell ref="C118:C119"/>
    <mergeCell ref="B120:B121"/>
    <mergeCell ref="C120:C121"/>
    <mergeCell ref="B123:B146"/>
    <mergeCell ref="C123:C125"/>
    <mergeCell ref="C126:C128"/>
    <mergeCell ref="C129:C130"/>
    <mergeCell ref="C131:C132"/>
    <mergeCell ref="C133:C134"/>
    <mergeCell ref="C135:C136"/>
    <mergeCell ref="C137:C138"/>
    <mergeCell ref="C139:C140"/>
    <mergeCell ref="C141:C142"/>
    <mergeCell ref="C143:C144"/>
    <mergeCell ref="C145:C146"/>
    <mergeCell ref="B147:B149"/>
    <mergeCell ref="B150:B234"/>
    <mergeCell ref="C150:C153"/>
    <mergeCell ref="C154:C157"/>
    <mergeCell ref="C158:C160"/>
    <mergeCell ref="C161:C163"/>
    <mergeCell ref="C164:C167"/>
    <mergeCell ref="C168:C170"/>
    <mergeCell ref="C171:C174"/>
    <mergeCell ref="C175:C176"/>
    <mergeCell ref="C177:C178"/>
    <mergeCell ref="C179:C180"/>
    <mergeCell ref="C181:C183"/>
    <mergeCell ref="C184:C186"/>
    <mergeCell ref="C187:C190"/>
    <mergeCell ref="C191:C192"/>
    <mergeCell ref="C193:C194"/>
    <mergeCell ref="C195:C197"/>
    <mergeCell ref="C198:C201"/>
    <mergeCell ref="C202:C203"/>
    <mergeCell ref="C204:C205"/>
    <mergeCell ref="C206:C207"/>
    <mergeCell ref="C208:C209"/>
    <mergeCell ref="C210:C211"/>
    <mergeCell ref="C212:C214"/>
    <mergeCell ref="C215:C217"/>
    <mergeCell ref="C218:C220"/>
    <mergeCell ref="C221:C222"/>
    <mergeCell ref="C223:C224"/>
    <mergeCell ref="C225:C226"/>
    <mergeCell ref="C227:C228"/>
    <mergeCell ref="C229:C230"/>
    <mergeCell ref="C231:C232"/>
    <mergeCell ref="C233:C234"/>
    <mergeCell ref="B235:B254"/>
    <mergeCell ref="C235:C236"/>
    <mergeCell ref="C237:C238"/>
    <mergeCell ref="C239:C240"/>
    <mergeCell ref="C241:C242"/>
    <mergeCell ref="C243:C244"/>
    <mergeCell ref="C245:C246"/>
    <mergeCell ref="C247:C248"/>
    <mergeCell ref="C249:C250"/>
    <mergeCell ref="C251:C252"/>
    <mergeCell ref="B259:B261"/>
    <mergeCell ref="C259:C261"/>
    <mergeCell ref="B263:B264"/>
    <mergeCell ref="C263:C264"/>
    <mergeCell ref="B278:B280"/>
    <mergeCell ref="C278:C280"/>
    <mergeCell ref="B281:B282"/>
    <mergeCell ref="B312:B313"/>
    <mergeCell ref="C312:C313"/>
    <mergeCell ref="B314:B315"/>
    <mergeCell ref="C314:C315"/>
    <mergeCell ref="B318:B320"/>
    <mergeCell ref="C318:C320"/>
    <mergeCell ref="B327:B328"/>
    <mergeCell ref="C327:C328"/>
    <mergeCell ref="B331:B332"/>
    <mergeCell ref="B333:B335"/>
    <mergeCell ref="B336:B339"/>
    <mergeCell ref="C336:C339"/>
    <mergeCell ref="B340:B343"/>
    <mergeCell ref="C340:C343"/>
    <mergeCell ref="B344:B345"/>
    <mergeCell ref="C344:C345"/>
    <mergeCell ref="B347:B352"/>
    <mergeCell ref="B353:B354"/>
    <mergeCell ref="B358:B362"/>
    <mergeCell ref="B363:B367"/>
    <mergeCell ref="B368:B372"/>
    <mergeCell ref="B373:B377"/>
    <mergeCell ref="B378:B382"/>
    <mergeCell ref="B383:B387"/>
    <mergeCell ref="B388:B392"/>
    <mergeCell ref="B393:B397"/>
    <mergeCell ref="B398:B402"/>
    <mergeCell ref="B403:B407"/>
    <mergeCell ref="B408:B409"/>
    <mergeCell ref="B410:B414"/>
    <mergeCell ref="B415:B419"/>
    <mergeCell ref="B428:B430"/>
    <mergeCell ref="B432:B437"/>
    <mergeCell ref="B438:B442"/>
    <mergeCell ref="B443:B447"/>
    <mergeCell ref="B448:B449"/>
    <mergeCell ref="B458:B460"/>
    <mergeCell ref="B462:B463"/>
    <mergeCell ref="C462:C463"/>
    <mergeCell ref="B464:B466"/>
    <mergeCell ref="C464:C466"/>
    <mergeCell ref="B467:B469"/>
    <mergeCell ref="C467:C469"/>
    <mergeCell ref="B470:B472"/>
    <mergeCell ref="C470:C472"/>
  </mergeCells>
  <conditionalFormatting sqref="K77:K86 K88:K95 K97:K100 K102 K104:K107 K9:K49 K52:K75">
    <cfRule type="cellIs" priority="2" operator="greaterThan" aboveAverage="0" equalAverage="0" bottom="0" percent="0" rank="0" text="" dxfId="0">
      <formula>0</formula>
    </cfRule>
  </conditionalFormatting>
  <conditionalFormatting sqref="K77:K86 K88:K95 K97:K100 K102 K104:K107 K9:K49 K52:K75">
    <cfRule type="cellIs" priority="3" operator="greaterThan" aboveAverage="0" equalAverage="0" bottom="0" percent="0" rank="0" text="" dxfId="1">
      <formula>0</formula>
    </cfRule>
  </conditionalFormatting>
  <conditionalFormatting sqref="K50:K51">
    <cfRule type="cellIs" priority="4" operator="greaterThan" aboveAverage="0" equalAverage="0" bottom="0" percent="0" rank="0" text="" dxfId="2">
      <formula>0</formula>
    </cfRule>
  </conditionalFormatting>
  <conditionalFormatting sqref="K50:K51">
    <cfRule type="cellIs" priority="5" operator="greaterThan" aboveAverage="0" equalAverage="0" bottom="0" percent="0" rank="0" text="" dxfId="3">
      <formula>0</formula>
    </cfRule>
  </conditionalFormatting>
  <conditionalFormatting sqref="K109:K352 K355:K472">
    <cfRule type="cellIs" priority="6" operator="greaterThan" aboveAverage="0" equalAverage="0" bottom="0" percent="0" rank="0" text="" dxfId="0">
      <formula>0</formula>
    </cfRule>
  </conditionalFormatting>
  <dataValidations count="1">
    <dataValidation allowBlank="true" operator="between" showDropDown="false" showErrorMessage="true" showInputMessage="true" sqref="A88:A95" type="whole">
      <formula1>11111</formula1>
      <formula2>9999999</formula2>
    </dataValidation>
  </dataValidations>
  <hyperlinks>
    <hyperlink ref="B1" r:id="rId1" display="CENNIK PRODUKT ÓW CERESIT"/>
  </hyperlinks>
  <printOptions headings="false" gridLines="true" gridLinesSet="true" horizontalCentered="true" verticalCentered="false"/>
  <pageMargins left="0.170138888888889" right="0.159722222222222" top="0.511805555555555" bottom="0.370138888888889" header="0.511805555555555" footer="0.170138888888889"/>
  <pageSetup paperSize="9" scale="100" firstPageNumber="0" fitToWidth="1" fitToHeight="2" pageOrder="downThenOver" orientation="portrait" blackAndWhite="false" draft="false" cellComments="none" useFirstPageNumber="false" horizontalDpi="300" verticalDpi="300" copies="1"/>
  <headerFooter differentFirst="false" differentOddEven="false">
    <oddHeader/>
    <oddFooter>&amp;CStrona &amp;P</oddFooter>
  </headerFooter>
  <rowBreaks count="1" manualBreakCount="1">
    <brk id="78" man="true" max="16383" min="0"/>
  </rowBreaks>
  <drawing r:id="rId2"/>
</worksheet>
</file>

<file path=docProps/app.xml><?xml version="1.0" encoding="utf-8"?>
<Properties xmlns="http://schemas.openxmlformats.org/officeDocument/2006/extended-properties" xmlns:vt="http://schemas.openxmlformats.org/officeDocument/2006/docPropsVTypes">
  <Template/>
  <TotalTime>6</TotalTime>
  <Application>LibreOffice/6.0.5.2$Windows_X86_64 LibreOffice_project/54c8cbb85f300ac59db32fe8a675ff7683cd5a16</Application>
  <Company>Henkel Polska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2002-02-27T12:30:22Z</dcterms:created>
  <dc:creator>Iza Mendel</dc:creator>
  <dc:description>27.09 dodano eany do idh dla cd 49 i ce43 dla 43 _x005F_x005F_x005F_x005F_x005F_x005F_x005F_x005F_x005F_x005F_x005F_x000d_
dodatno CP1, BT21</dc:description>
  <dc:language>pl-PL</dc:language>
  <cp:lastModifiedBy/>
  <cp:lastPrinted>2014-01-29T11:52:11Z</cp:lastPrinted>
  <dcterms:modified xsi:type="dcterms:W3CDTF">2018-07-13T09:40:02Z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Henkel Polska S.A.</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_NewReviewCycle">
    <vt:lpwstr/>
  </property>
</Properties>
</file>